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260" windowWidth="1980" windowHeight="11760" activeTab="0"/>
  </bookViews>
  <sheets>
    <sheet name="Finale" sheetId="1" r:id="rId1"/>
    <sheet name="Master" sheetId="2" r:id="rId2"/>
    <sheet name="Start" sheetId="3" r:id="rId3"/>
  </sheets>
  <definedNames>
    <definedName name="_xlnm._FilterDatabase" localSheetId="0" hidden="1">'Finale'!$A$6:$R$6</definedName>
  </definedNames>
  <calcPr fullCalcOnLoad="1"/>
</workbook>
</file>

<file path=xl/sharedStrings.xml><?xml version="1.0" encoding="utf-8"?>
<sst xmlns="http://schemas.openxmlformats.org/spreadsheetml/2006/main" count="480" uniqueCount="357">
  <si>
    <t>Peter Thomas</t>
  </si>
  <si>
    <t>Yves Vanderhasselt</t>
  </si>
  <si>
    <t>11/KAFKA VD HEFFINCK - BWP/BWP</t>
  </si>
  <si>
    <t>Dieter Laheye</t>
  </si>
  <si>
    <t>Van De Hefinck</t>
  </si>
  <si>
    <t>12/CLEAR SKY DU SUD Z - ZANG/AES</t>
  </si>
  <si>
    <t>Guy Beyers</t>
  </si>
  <si>
    <t>Beyers &amp; Cassimon</t>
  </si>
  <si>
    <t>13/KADANS VD MISPELAERE - BWP/BWP</t>
  </si>
  <si>
    <t>Kevin Spiessens</t>
  </si>
  <si>
    <t>Joris &amp; Mia Vermeulen</t>
  </si>
  <si>
    <t>14/KENSINGTON VD WATERHOEVE - BWP/AES</t>
  </si>
  <si>
    <t>Nick Moyaert</t>
  </si>
  <si>
    <t>Patrick &amp; Nick Moyaert</t>
  </si>
  <si>
    <t>015/KIMONO VD BISSCHOP - BWP/AES</t>
  </si>
  <si>
    <t>J,Ch, De Grande</t>
  </si>
  <si>
    <t>De Grande &amp; Renty</t>
  </si>
  <si>
    <t>16/CHELLANO II - HOLST/SBS</t>
  </si>
  <si>
    <t>Audrey Paris</t>
  </si>
  <si>
    <t>Stoeterij Van De Helle</t>
  </si>
  <si>
    <t>17/KINGSTON VAN PAEMEL - BWP/ZANG</t>
  </si>
  <si>
    <t>Filip Lacus</t>
  </si>
  <si>
    <t>Stoeterij Van Paemel</t>
  </si>
  <si>
    <t>18/KARUSO VAN 'T EIGENLO - BWP/ZANG</t>
  </si>
  <si>
    <t>Van lombergen &amp; Burgers</t>
  </si>
  <si>
    <t>19/FARFAN - KWPN/AES</t>
  </si>
  <si>
    <t>Roy Van Beek</t>
  </si>
  <si>
    <t>An Rykers</t>
  </si>
  <si>
    <t>20/CLARUCCI C - HOLST/HOLST</t>
  </si>
  <si>
    <t>Bob Janssens</t>
  </si>
  <si>
    <t>Yeguada Campos</t>
  </si>
  <si>
    <t>21/KAISER V/H LAMBROECK - BWP/BWP</t>
  </si>
  <si>
    <t>Joris Van Dijck</t>
  </si>
  <si>
    <t>Van Dijck &amp;  De Brabander</t>
  </si>
  <si>
    <t>22/EL TORREO DE MUZE - SBS/BWP</t>
  </si>
  <si>
    <t>Walter Lelie</t>
  </si>
  <si>
    <t>De Brabander &amp; Fioole</t>
  </si>
  <si>
    <t>23/KANJER 111 - BWP/AES</t>
  </si>
  <si>
    <t>James Peeters</t>
  </si>
  <si>
    <t>Baron de borrekens</t>
  </si>
  <si>
    <t>24/ERISTOFF VD ZUUTHOEVE - SBS/AES</t>
  </si>
  <si>
    <t>Jeroen Verschueren</t>
  </si>
  <si>
    <t>Zuuthoeve</t>
  </si>
  <si>
    <t>25/ELTON M,L, - SBS/SBS</t>
  </si>
  <si>
    <t>Maxime Tips</t>
  </si>
  <si>
    <t>26/FALDO - KWPN/AES</t>
  </si>
  <si>
    <t>Vicky Van De Poel</t>
  </si>
  <si>
    <t>Van de Poel &amp; Milstein</t>
  </si>
  <si>
    <t>27/ERAS ST HERMELLE - SBS/BWP</t>
  </si>
  <si>
    <t>Vargas St Hermelle x Andiamo</t>
  </si>
  <si>
    <t>Ste Hermelle</t>
  </si>
  <si>
    <t>28/DON DARCO DE BORNIVAL Z - ZANGERSHEIDE/AES</t>
  </si>
  <si>
    <t>Gaetan Stalpaert</t>
  </si>
  <si>
    <t>Stalpaert</t>
  </si>
  <si>
    <t>START No</t>
  </si>
  <si>
    <t>RANK FIN</t>
  </si>
  <si>
    <t>RANK TOT</t>
  </si>
  <si>
    <t>HORSE</t>
  </si>
  <si>
    <t>RIDER</t>
  </si>
  <si>
    <t>Sentower</t>
  </si>
  <si>
    <t>SUBTOTAAL</t>
  </si>
  <si>
    <t>FINALE</t>
  </si>
  <si>
    <t>EIND RESULTAAT</t>
  </si>
  <si>
    <t>R-tijd</t>
  </si>
  <si>
    <t>R-fouten</t>
  </si>
  <si>
    <t>B-tijd</t>
  </si>
  <si>
    <t>B-fouten</t>
  </si>
  <si>
    <t>ATOMIC Z - SF/ZANGERSHEIDE</t>
  </si>
  <si>
    <t>Nick Vrins</t>
  </si>
  <si>
    <t>Kevin Lemke</t>
  </si>
  <si>
    <t>Jean-Christophe De Grande</t>
  </si>
  <si>
    <t>Erik De Winter</t>
  </si>
  <si>
    <t>Olivia Kinneson</t>
  </si>
  <si>
    <t>Philip Lever</t>
  </si>
  <si>
    <t>James Braden</t>
  </si>
  <si>
    <t>Fokker: De Kreisker</t>
  </si>
  <si>
    <t>Eigenaar: Krismar Stables</t>
  </si>
  <si>
    <t>Dekstation: Krismar Stables - www.krismar.com</t>
  </si>
  <si>
    <t>ALEXIS DE MARS - SF/SF</t>
  </si>
  <si>
    <t>Lamm de Fetan x Dollar de la Pierre</t>
  </si>
  <si>
    <t>Fokker: Haras des M</t>
  </si>
  <si>
    <t>Cloney x For Pleasure</t>
  </si>
  <si>
    <t>Ruiter: Christof Deraedt</t>
  </si>
  <si>
    <t>Fokker: Martin Klintworth</t>
  </si>
  <si>
    <t>Eigenaar: Hunters Studfarm</t>
  </si>
  <si>
    <t>Dekstation: Hunters Studfarm - www, Hunters,be</t>
  </si>
  <si>
    <t>HUNTERS CLONEY'S PLEASURE - HANN/ZANGERSHEIDE</t>
  </si>
  <si>
    <t>Eigenaar: Meghann Halbardier</t>
  </si>
  <si>
    <t>Dekstation: Linalux - www.salmhorseteam.com</t>
  </si>
  <si>
    <t>KAFKA VD HEFFINCK - BWP/BWP</t>
  </si>
  <si>
    <t>Calvaro Z x Diamant de Semilly</t>
  </si>
  <si>
    <t>Ruiter: Dieter Laheye</t>
  </si>
  <si>
    <t>Fokker: Van De Heffinck</t>
  </si>
  <si>
    <t>Eigenaar: Van De Hefinck</t>
  </si>
  <si>
    <t>Dekstation: Van De Heffinck</t>
  </si>
  <si>
    <t>BWP 1</t>
  </si>
  <si>
    <t>WEN</t>
  </si>
  <si>
    <t>SENTOWER</t>
  </si>
  <si>
    <t>SBS</t>
  </si>
  <si>
    <t>ERAS STE HERMELLE - SBE/BWP</t>
  </si>
  <si>
    <t>Vargas Ste Hermelle x Andiamo</t>
  </si>
  <si>
    <t>Fokker: Haras de Ste Hermelle</t>
  </si>
  <si>
    <t>Eigenaar: Haras de Ste Hermelle</t>
  </si>
  <si>
    <t>KENTUCKY VAN 'T RUYTERSHOF - BWP/BWP - A</t>
  </si>
  <si>
    <t>GISMO Z - ZANG/AES</t>
  </si>
  <si>
    <t>Gotthardson x Langata Son</t>
  </si>
  <si>
    <t>Ruiter: Nick Verlies</t>
  </si>
  <si>
    <t>Fokker: Wilfried Rutten</t>
  </si>
  <si>
    <t>Eigenaar: BVBA Schoukens Wim</t>
  </si>
  <si>
    <t>Dekstation: BVBA Schoukens Wim</t>
  </si>
  <si>
    <t>SCHRAP</t>
  </si>
  <si>
    <t>TOTAAL</t>
  </si>
  <si>
    <t>Start - 6 Jarigen</t>
  </si>
  <si>
    <t>BAREMA A MET APARTE BARRAGE</t>
  </si>
  <si>
    <t>01/KIEKEBOE - BWP/BWP</t>
  </si>
  <si>
    <t>Brecht Bille</t>
  </si>
  <si>
    <t>ASBO</t>
  </si>
  <si>
    <t>01-B/KLARK KENT C - BWP/BWP</t>
  </si>
  <si>
    <t>Peter Kuchar</t>
  </si>
  <si>
    <t>Megann Halbardier</t>
  </si>
  <si>
    <t>02/HUNTERS CLONEY'S PLEASURE - HANN/ZANGERSHEIDE</t>
  </si>
  <si>
    <t>Christof Deraedt</t>
  </si>
  <si>
    <t>Hunters Studfarm</t>
  </si>
  <si>
    <t>03/KAPITEIN VD WATERING - BWP/BWP</t>
  </si>
  <si>
    <t>Leon Kuijpers</t>
  </si>
  <si>
    <t>Marcel Broeckx</t>
  </si>
  <si>
    <t>04/'T' BLACK BEAUTY DSN Z - ZANG/AES</t>
  </si>
  <si>
    <t>Ruben Mulders</t>
  </si>
  <si>
    <t>Dirk Swinnen</t>
  </si>
  <si>
    <t>05/CLEVER BOY HC Z - ZANG/AES</t>
  </si>
  <si>
    <t>David Malfait</t>
  </si>
  <si>
    <t>Horse Consult BVBA</t>
  </si>
  <si>
    <t>06/HUNTERS CLONEY'S PLEASURE - HANN/ZANG</t>
  </si>
  <si>
    <t>07/KULLEN C - BWP/BWP</t>
  </si>
  <si>
    <t>Max Verheyen</t>
  </si>
  <si>
    <t>Fam, Verheyen</t>
  </si>
  <si>
    <t>08/GISMO Z - ZANG/AES</t>
  </si>
  <si>
    <t>Nick Verlies</t>
  </si>
  <si>
    <t>BVBA Schoukens Wim</t>
  </si>
  <si>
    <t>09/ALEXIS DE MARS - SF/SF</t>
  </si>
  <si>
    <t>Koen Gelaude</t>
  </si>
  <si>
    <t>Krismar Stables</t>
  </si>
  <si>
    <t>10/EQUADOR NC - SBS/ZANGERSHEIDE</t>
  </si>
  <si>
    <t>Decroix &amp; Hernould</t>
  </si>
  <si>
    <t>Che Guevara x Kannan</t>
  </si>
  <si>
    <t>Ruiter: Nick Moyaert</t>
  </si>
  <si>
    <t>Fokker: Patrick Moyaert</t>
  </si>
  <si>
    <t>Eigenaar: Patrick &amp; Nick Moyaert</t>
  </si>
  <si>
    <t>Dekstation: Patrick Moyaert</t>
  </si>
  <si>
    <t>KIEKEBOE - BWP/BWP</t>
  </si>
  <si>
    <t>Diamant de Semilly x Darco</t>
  </si>
  <si>
    <t>Fokker: Jan Wuytack</t>
  </si>
  <si>
    <t>Eigenaar: ASBO</t>
  </si>
  <si>
    <t>Dekstation: Haras de Ste Hermelle - www.stehermelle.be</t>
  </si>
  <si>
    <t>T' BLACK BEAUTY DSN Z - ZANGERSHEIDE/AES</t>
  </si>
  <si>
    <t>Tauber van het Kapelhof x Lorentini I</t>
  </si>
  <si>
    <t>Ruiter: Ruben Mulders</t>
  </si>
  <si>
    <t>Fokker: Dirk Swinnen</t>
  </si>
  <si>
    <t>Eigenaar: Dirk Swinnen</t>
  </si>
  <si>
    <t>Dekstation: Dirk Swinnen</t>
  </si>
  <si>
    <t>KAISER V/H LAMBROECK - BWP/BWP</t>
  </si>
  <si>
    <t>Nabab de Reve x For Pleasure</t>
  </si>
  <si>
    <t>Ruiter: Joris Van Dijck</t>
  </si>
  <si>
    <t>Fokker: Roland De Winne</t>
  </si>
  <si>
    <t>Eigenaar: Hengstenhouderij Van Dijck &amp; Joris Debrabander</t>
  </si>
  <si>
    <t>Dekstation: Hengstenhouderij Van Dijck - www.hengstenvandijck.be</t>
  </si>
  <si>
    <t>KREZIP DH BWP/BWP</t>
  </si>
  <si>
    <t>Va-Vite x Darco</t>
  </si>
  <si>
    <t>Ruiter: Erik De Winter</t>
  </si>
  <si>
    <t>Fokker: Frans Dielis</t>
  </si>
  <si>
    <t>Eigenaar: De Dwerse Hagen</t>
  </si>
  <si>
    <t>Dekstation: De Dwerse Hagen - www.stal-ceulemans.be</t>
  </si>
  <si>
    <t>KADANS VD MISPELAERE - BWP/BWP</t>
  </si>
  <si>
    <t>Wandor vd Mispelaere x Lux Z</t>
  </si>
  <si>
    <t>Ruiter: Kevin Spiessens</t>
  </si>
  <si>
    <t>Fokker: Danny Mortier</t>
  </si>
  <si>
    <t>Eigenaar: Joris &amp; Mia Vermeulen</t>
  </si>
  <si>
    <t>Dekstation: Hengstenhouderij Vermeulen - www.demispelaere.be</t>
  </si>
  <si>
    <t>FALDO - KWPN/AES</t>
  </si>
  <si>
    <t>Alicante HBC x Sydney</t>
  </si>
  <si>
    <t>Ruiter: Vicky Van De Poel</t>
  </si>
  <si>
    <t>Fokker: G, Omvlee</t>
  </si>
  <si>
    <t>Eigenaar: Luc Van de Poel &amp; Tal Milstein</t>
  </si>
  <si>
    <t>Dekstation: EBS Exclusive Breeding Stallions</t>
  </si>
  <si>
    <t>ELTON M,L, - SBS/SBS</t>
  </si>
  <si>
    <t>Castelino vd Helle x Paladin des Ifs</t>
  </si>
  <si>
    <t>Ruiter: Maxime Tips</t>
  </si>
  <si>
    <t>Fokker: Luc Moerenhout</t>
  </si>
  <si>
    <t>Eigenaar: Stoeterij Van De Helle</t>
  </si>
  <si>
    <t>Dekstation: Stoeterij Van De Helle - www.vandehelle.be</t>
  </si>
  <si>
    <t>CHELLANO II - HOLST/SBS</t>
  </si>
  <si>
    <t>Contender x Cor de la Bryère</t>
  </si>
  <si>
    <t>Fokker: Karola Boley</t>
  </si>
  <si>
    <t>Ruiter: Audrey Paris</t>
  </si>
  <si>
    <t>For Pleasure x Diamant de Semilly</t>
  </si>
  <si>
    <t>Fokker: Stoeterij 't Ruytershof</t>
  </si>
  <si>
    <t>Eigenaar: Eurohorse &amp; Capital Stud</t>
  </si>
  <si>
    <t>Ruiter: Philip Lever</t>
  </si>
  <si>
    <t>ARISTIDE DE HUS - SF/SF/ZANGERSHEIDE</t>
  </si>
  <si>
    <t>Conrad de Hus x Diamant de Semilly</t>
  </si>
  <si>
    <t>Ruiter: Koen Gelaude</t>
  </si>
  <si>
    <t>KLARK KENT C - BWP/BWP</t>
  </si>
  <si>
    <t>Clarence C x Caretino</t>
  </si>
  <si>
    <t>Ruiter: Peter Kuchar</t>
  </si>
  <si>
    <t>CLARUCCI C - HOLST/HOLST</t>
  </si>
  <si>
    <t>Clarence C x Candillo</t>
  </si>
  <si>
    <t>Ruiter: Bob Janssens</t>
  </si>
  <si>
    <t>Eigenaar: Yeguada Campos</t>
  </si>
  <si>
    <t>Dekstation: Roshoeve - www.roshoeve.be</t>
  </si>
  <si>
    <t>KARMEL VD WATERING - BWP/ZANGERSHEIDE</t>
  </si>
  <si>
    <t>Diamant de Semilly x Quick Star</t>
  </si>
  <si>
    <t>Ruiter: Nick Vrins</t>
  </si>
  <si>
    <t>Eigenaar: Vrins &amp; Broeckx</t>
  </si>
  <si>
    <t>KANJER 111 - BWP/AES</t>
  </si>
  <si>
    <t>Echo vh Neerenbosch x Darco</t>
  </si>
  <si>
    <t>Ruiter: James Peeters</t>
  </si>
  <si>
    <t>Fokker: Stal Harrie Theeuwes</t>
  </si>
  <si>
    <t>Eigenaar: Baron de borrekens</t>
  </si>
  <si>
    <t>EL TORREO DE MUZE - SBS/BWP</t>
  </si>
  <si>
    <t>Taran de la Pomme x Vigo d'Arsouilles</t>
  </si>
  <si>
    <t>Ruiter: Walter Lelie</t>
  </si>
  <si>
    <t>Fokker: Joris De Brabander</t>
  </si>
  <si>
    <t>Eigenaar: Joris De Brababder &amp; K, Fioole</t>
  </si>
  <si>
    <t>Dekstation: Joris De Brabander - www,jorisdebrabander,be</t>
  </si>
  <si>
    <t>CLEAR SKY DU SUD Z - ZANGERHEIDE/AES</t>
  </si>
  <si>
    <t>Cardento x Caretano</t>
  </si>
  <si>
    <t>Ruiter: Guy Beyers</t>
  </si>
  <si>
    <t>Fokker: Beyers &amp; Cassimon</t>
  </si>
  <si>
    <t>Eigenaar: Beyers &amp; Cassimon</t>
  </si>
  <si>
    <t>Dekstation:</t>
  </si>
  <si>
    <t>KENTUCKY TER DOORN - BWP/BWP</t>
  </si>
  <si>
    <t>Corland x For Pleasure</t>
  </si>
  <si>
    <t>Fokker: Paul Van Britsom</t>
  </si>
  <si>
    <t>Eigenaar: Brits' Stables &amp; Stal NVL</t>
  </si>
  <si>
    <t>Dekstation: Hippo-Lux KI</t>
  </si>
  <si>
    <t>Ruiter: Yves Vanderhasselt</t>
  </si>
  <si>
    <t>DON DARCO DE BORNIVAL Z - ZANGERSHEIDE/AES</t>
  </si>
  <si>
    <t>Darco x Air Jordan</t>
  </si>
  <si>
    <t>Ruiter: Gaetan Stalpaert</t>
  </si>
  <si>
    <t>Fokker: Stalpaert</t>
  </si>
  <si>
    <t>Eigenaar: Stalpaert</t>
  </si>
  <si>
    <t>Dekstation: Equistal - www.equistal.com</t>
  </si>
  <si>
    <t>KIMONO VD BISSCHOP - BWP/AES</t>
  </si>
  <si>
    <t>Ogano Sitte x Nabab De Reve</t>
  </si>
  <si>
    <t>Ruiter: Jean-Christophe De Grande</t>
  </si>
  <si>
    <t>Fokker: Eline Krick</t>
  </si>
  <si>
    <t>Eigenaar: De Grande &amp; Renty</t>
  </si>
  <si>
    <t>Dekstation: De Grande Stables - www.degrandestables.be</t>
  </si>
  <si>
    <t>EQUADOR NC - SBS/ZANGERSHEIDE</t>
  </si>
  <si>
    <t>Nabab de Reve x Darco</t>
  </si>
  <si>
    <t>Ruiter: Brecht Bille</t>
  </si>
  <si>
    <t>Fokker: Nele Claes</t>
  </si>
  <si>
    <t>Eigenaar: Nico Decroix &amp; Gwenaelle Hernould</t>
  </si>
  <si>
    <t>KARUSO VAN 'T EIGENLO - BWP/ZANGERSHEIDE</t>
  </si>
  <si>
    <t>Echo van 't Spieveld x Ahorn Z</t>
  </si>
  <si>
    <t>Fokker: Van lombergen &amp; Burgers</t>
  </si>
  <si>
    <t>Eigenaar: Van lombergen &amp; Burgers</t>
  </si>
  <si>
    <t xml:space="preserve">Dekstation: Van Lombergen &amp; Burgers </t>
  </si>
  <si>
    <t>KENSINGTON VD WATERHOEVE - BWP/AES</t>
  </si>
  <si>
    <t>PAVO HENGSTENCOMPETITIE 2016</t>
  </si>
  <si>
    <t>MASTERLIST 6-jarigen - EMERALD BONUS</t>
  </si>
  <si>
    <t>Ruiter: Jeroen Verschueren</t>
  </si>
  <si>
    <t>Fokker: NV Vets Veehandel</t>
  </si>
  <si>
    <t>Eigenaar: NV Vets Veehandel</t>
  </si>
  <si>
    <t>Dekstation: Paardenfokkerij Zuuthoeve - www.zuuthoeve.be</t>
  </si>
  <si>
    <t>ERISTOFF VD ZUUTHOEVE - SBS/AES</t>
  </si>
  <si>
    <t>DOMINATOR Z - ZANGERSHEIDE/ZANGERSHEIDE</t>
  </si>
  <si>
    <t>Ogano Sitte x Cassini I</t>
  </si>
  <si>
    <t>Diamant de Semilly x Cassini I</t>
  </si>
  <si>
    <t>Ruiter: Kevin Lemke</t>
  </si>
  <si>
    <t>Fokker: Tony Foriers</t>
  </si>
  <si>
    <t>Eigenaar: Stoeterij Zangersheide</t>
  </si>
  <si>
    <t>Dekstation: Stoeterij Zangersheide - www.zangersheide.be</t>
  </si>
  <si>
    <t>ATOMIC Z - SF/ZANGERSHEIDE</t>
  </si>
  <si>
    <t>Cumano x Chin Chin</t>
  </si>
  <si>
    <t>Ruiter: James Braden</t>
  </si>
  <si>
    <t>Fokker: Richard Dick</t>
  </si>
  <si>
    <t>KURLY VD GORTEN - BWP/AES</t>
  </si>
  <si>
    <t>Thunder vd Zuuthoeve x Celano</t>
  </si>
  <si>
    <t>Ruiter: Peter Thomas</t>
  </si>
  <si>
    <t>Fokker: Leon Thomas</t>
  </si>
  <si>
    <t>Eigenaar: Leon Thomas</t>
  </si>
  <si>
    <t>Dekstation: Louis Plas</t>
  </si>
  <si>
    <t>KAPITEIN VD WATERING - BWP/BWP</t>
  </si>
  <si>
    <t>Berlin x Flipper d'Elle</t>
  </si>
  <si>
    <t>Ruiter: Leon Kuijpers</t>
  </si>
  <si>
    <t>Fokker: Marcel Broeckx</t>
  </si>
  <si>
    <t>Eigenaar: Marcel Broeckx</t>
  </si>
  <si>
    <t>Dekstation: Marcel Broeckx</t>
  </si>
  <si>
    <t>KINGSTON VAN PAEMEL - BWP/ZANGERSHEIDE</t>
  </si>
  <si>
    <t>Numero Uno x Randel Z</t>
  </si>
  <si>
    <t>Ruiter: Filip Lacus</t>
  </si>
  <si>
    <t>Fokker: Stoeterij Van Paemel</t>
  </si>
  <si>
    <t>Eigenaar: Stoeterij Van Paemel</t>
  </si>
  <si>
    <t>Dekstation: Stoeterij Van Paemel - www.stoeterijvan paemel.be</t>
  </si>
  <si>
    <t>KULLEN C - BWP/BWP</t>
  </si>
  <si>
    <t>Clarence C x Corofino</t>
  </si>
  <si>
    <t>Fokker: Yeguada Campos</t>
  </si>
  <si>
    <t>Ruiter: Max Verheyen</t>
  </si>
  <si>
    <t>Eigenaar: Fam, Verheyen</t>
  </si>
  <si>
    <t>Dekstation: Twinkeling - www,granietenmarmer,be</t>
  </si>
  <si>
    <t>CLEVER BOY HC Z - ZANGERSHEIDE/AES</t>
  </si>
  <si>
    <t>Clintissimo Z x Canadian River</t>
  </si>
  <si>
    <t>Ruiter: David Malfait</t>
  </si>
  <si>
    <t>Fokker: Galin Ivanov</t>
  </si>
  <si>
    <t>Eigenaar: Horse Consult BVBA</t>
  </si>
  <si>
    <t xml:space="preserve">Dekstation: </t>
  </si>
  <si>
    <t>FARFAN - KWPN/AES</t>
  </si>
  <si>
    <t>Mr, Blue x Contender</t>
  </si>
  <si>
    <t>Ruiter: Roy Van Beek</t>
  </si>
  <si>
    <t>Fokker: G, Van De Winkel</t>
  </si>
  <si>
    <t>Eigenaar: An Rykers</t>
  </si>
  <si>
    <t xml:space="preserve">Dekstation: K,I, De Nethe </t>
  </si>
  <si>
    <t>FABREGAS - KWPN/AES</t>
  </si>
  <si>
    <t>Zambesi x Libero H</t>
  </si>
  <si>
    <t>Ruiter: Olivia Kinneson</t>
  </si>
  <si>
    <t>Fokker: J,H,J, Blaauwgeers</t>
  </si>
  <si>
    <t>Eigenaar: Halkin Sport Horses</t>
  </si>
  <si>
    <t>Dekstation: Hanssens Kristof - www.hoftercouter.be</t>
  </si>
  <si>
    <t>85:72</t>
  </si>
  <si>
    <t>79:73</t>
  </si>
  <si>
    <t>78:75</t>
  </si>
  <si>
    <t>82:62</t>
  </si>
  <si>
    <t>82:35</t>
  </si>
  <si>
    <t>87:56</t>
  </si>
  <si>
    <t>83:75</t>
  </si>
  <si>
    <t>85:96</t>
  </si>
  <si>
    <t>81:36</t>
  </si>
  <si>
    <t>82:09</t>
  </si>
  <si>
    <t>85:40</t>
  </si>
  <si>
    <t>81:24</t>
  </si>
  <si>
    <t>79:18</t>
  </si>
  <si>
    <t>80:26</t>
  </si>
  <si>
    <t>75:53</t>
  </si>
  <si>
    <t>81:45</t>
  </si>
  <si>
    <t>82:15</t>
  </si>
  <si>
    <t>82:12</t>
  </si>
  <si>
    <t>80:44</t>
  </si>
  <si>
    <t>81:00</t>
  </si>
  <si>
    <t>78:64</t>
  </si>
  <si>
    <t>83:83</t>
  </si>
  <si>
    <t>80:29</t>
  </si>
  <si>
    <t>81:62</t>
  </si>
  <si>
    <t>37:96</t>
  </si>
  <si>
    <t>42:01</t>
  </si>
  <si>
    <t>36:29</t>
  </si>
  <si>
    <t>45:00</t>
  </si>
  <si>
    <t>41:14</t>
  </si>
  <si>
    <t>42:81</t>
  </si>
  <si>
    <t>disq</t>
  </si>
  <si>
    <t>36:95</t>
  </si>
  <si>
    <t>36:33</t>
  </si>
  <si>
    <t>37:72</t>
  </si>
  <si>
    <t>33:40</t>
  </si>
  <si>
    <t>36:07</t>
  </si>
  <si>
    <t>39:48</t>
  </si>
  <si>
    <t>39:23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</si>
</sst>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14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7" sqref="C7:C43"/>
    </sheetView>
  </sheetViews>
  <sheetFormatPr defaultColWidth="8.8515625" defaultRowHeight="15"/>
  <cols>
    <col min="1" max="3" width="10.7109375" style="0" customWidth="1"/>
    <col min="4" max="4" width="59.28125" style="0" customWidth="1"/>
    <col min="5" max="5" width="17.140625" style="0" customWidth="1"/>
    <col min="6" max="10" width="0" style="0" hidden="1" customWidth="1"/>
    <col min="11" max="12" width="9.421875" style="0" customWidth="1"/>
    <col min="13" max="13" width="9.421875" style="5" customWidth="1"/>
  </cols>
  <sheetData>
    <row r="1" spans="4:8" ht="31.5">
      <c r="D1" s="1" t="s">
        <v>259</v>
      </c>
      <c r="E1" s="1"/>
      <c r="F1" s="2"/>
      <c r="G1" s="2"/>
      <c r="H1" s="2"/>
    </row>
    <row r="3" spans="4:5" ht="23.25">
      <c r="D3" s="3" t="s">
        <v>260</v>
      </c>
      <c r="E3" s="3"/>
    </row>
    <row r="6" spans="1:18" s="5" customFormat="1" ht="15">
      <c r="A6" s="5" t="s">
        <v>54</v>
      </c>
      <c r="B6" s="5" t="s">
        <v>55</v>
      </c>
      <c r="C6" s="5" t="s">
        <v>56</v>
      </c>
      <c r="D6" s="5" t="s">
        <v>57</v>
      </c>
      <c r="E6" s="5" t="s">
        <v>58</v>
      </c>
      <c r="F6" s="4" t="s">
        <v>95</v>
      </c>
      <c r="G6" s="4" t="s">
        <v>96</v>
      </c>
      <c r="H6" s="5" t="s">
        <v>59</v>
      </c>
      <c r="I6" s="5" t="s">
        <v>98</v>
      </c>
      <c r="J6" s="5" t="s">
        <v>110</v>
      </c>
      <c r="K6" s="5" t="s">
        <v>60</v>
      </c>
      <c r="L6" s="8" t="s">
        <v>61</v>
      </c>
      <c r="M6" s="8" t="s">
        <v>62</v>
      </c>
      <c r="O6" s="8" t="s">
        <v>63</v>
      </c>
      <c r="P6" s="8" t="s">
        <v>64</v>
      </c>
      <c r="Q6" s="8" t="s">
        <v>65</v>
      </c>
      <c r="R6" s="8" t="s">
        <v>66</v>
      </c>
    </row>
    <row r="7" spans="1:18" s="9" customFormat="1" ht="15">
      <c r="A7" s="5">
        <v>28</v>
      </c>
      <c r="B7" s="5">
        <v>4</v>
      </c>
      <c r="C7" s="5">
        <v>1</v>
      </c>
      <c r="D7" s="5" t="s">
        <v>236</v>
      </c>
      <c r="E7" s="5" t="s">
        <v>52</v>
      </c>
      <c r="F7" s="12">
        <v>8</v>
      </c>
      <c r="G7" s="12">
        <v>25</v>
      </c>
      <c r="H7" s="12">
        <v>3</v>
      </c>
      <c r="I7" s="12">
        <v>30</v>
      </c>
      <c r="J7" s="19">
        <v>-3</v>
      </c>
      <c r="K7" s="12">
        <f aca="true" t="shared" si="0" ref="K7:K38">SUM(F7:J7)</f>
        <v>63</v>
      </c>
      <c r="L7" s="12">
        <v>40</v>
      </c>
      <c r="M7" s="12">
        <f aca="true" t="shared" si="1" ref="M7:M43">L7+K7</f>
        <v>103</v>
      </c>
      <c r="N7" s="5"/>
      <c r="O7" s="20" t="s">
        <v>342</v>
      </c>
      <c r="P7" s="12">
        <v>0</v>
      </c>
      <c r="Q7" s="20" t="s">
        <v>356</v>
      </c>
      <c r="R7" s="12">
        <v>0</v>
      </c>
    </row>
    <row r="8" spans="1:18" s="9" customFormat="1" ht="15">
      <c r="A8" s="5">
        <v>27</v>
      </c>
      <c r="B8" s="5">
        <v>5</v>
      </c>
      <c r="C8" s="5">
        <v>2</v>
      </c>
      <c r="D8" s="5" t="s">
        <v>99</v>
      </c>
      <c r="E8" s="5" t="s">
        <v>115</v>
      </c>
      <c r="F8" s="12">
        <v>30</v>
      </c>
      <c r="G8" s="12">
        <v>9</v>
      </c>
      <c r="H8" s="12">
        <v>20</v>
      </c>
      <c r="I8" s="12">
        <v>7</v>
      </c>
      <c r="J8" s="19">
        <v>-7</v>
      </c>
      <c r="K8" s="12">
        <f t="shared" si="0"/>
        <v>59</v>
      </c>
      <c r="L8" s="12">
        <v>38</v>
      </c>
      <c r="M8" s="12">
        <f t="shared" si="1"/>
        <v>97</v>
      </c>
      <c r="N8" s="5"/>
      <c r="O8" s="20" t="s">
        <v>341</v>
      </c>
      <c r="P8" s="12">
        <v>0</v>
      </c>
      <c r="Q8" s="20" t="s">
        <v>355</v>
      </c>
      <c r="R8" s="12">
        <v>0</v>
      </c>
    </row>
    <row r="9" spans="1:18" s="9" customFormat="1" ht="15">
      <c r="A9" s="5">
        <v>11</v>
      </c>
      <c r="B9" s="5">
        <v>1</v>
      </c>
      <c r="C9" s="5">
        <v>3</v>
      </c>
      <c r="D9" s="7" t="s">
        <v>89</v>
      </c>
      <c r="E9" s="5" t="s">
        <v>3</v>
      </c>
      <c r="F9" s="12">
        <v>11</v>
      </c>
      <c r="G9" s="12">
        <v>13</v>
      </c>
      <c r="H9" s="12">
        <v>4</v>
      </c>
      <c r="I9" s="12">
        <v>9</v>
      </c>
      <c r="J9" s="19">
        <v>-4</v>
      </c>
      <c r="K9" s="12">
        <f t="shared" si="0"/>
        <v>33</v>
      </c>
      <c r="L9" s="12">
        <v>60</v>
      </c>
      <c r="M9" s="12">
        <f t="shared" si="1"/>
        <v>93</v>
      </c>
      <c r="N9" s="5"/>
      <c r="O9" s="20" t="s">
        <v>327</v>
      </c>
      <c r="P9" s="12">
        <v>0</v>
      </c>
      <c r="Q9" s="20" t="s">
        <v>345</v>
      </c>
      <c r="R9" s="12">
        <v>0</v>
      </c>
    </row>
    <row r="10" spans="1:18" s="5" customFormat="1" ht="15">
      <c r="A10" s="5">
        <v>17</v>
      </c>
      <c r="B10" s="5">
        <v>2</v>
      </c>
      <c r="C10" s="5">
        <v>4</v>
      </c>
      <c r="D10" s="5" t="s">
        <v>289</v>
      </c>
      <c r="E10" s="5" t="s">
        <v>21</v>
      </c>
      <c r="F10" s="12">
        <v>7</v>
      </c>
      <c r="G10" s="12"/>
      <c r="H10" s="12">
        <v>30</v>
      </c>
      <c r="I10" s="12">
        <v>5</v>
      </c>
      <c r="J10" s="19"/>
      <c r="K10" s="12">
        <f t="shared" si="0"/>
        <v>42</v>
      </c>
      <c r="L10" s="12">
        <v>50</v>
      </c>
      <c r="M10" s="12">
        <f t="shared" si="1"/>
        <v>92</v>
      </c>
      <c r="O10" s="20" t="s">
        <v>332</v>
      </c>
      <c r="P10" s="12">
        <v>0</v>
      </c>
      <c r="Q10" s="20" t="s">
        <v>350</v>
      </c>
      <c r="R10" s="12">
        <v>0</v>
      </c>
    </row>
    <row r="11" spans="1:18" s="9" customFormat="1" ht="15">
      <c r="A11" s="5">
        <v>26</v>
      </c>
      <c r="B11" s="5">
        <v>9</v>
      </c>
      <c r="C11" s="5">
        <v>5</v>
      </c>
      <c r="D11" s="5" t="s">
        <v>178</v>
      </c>
      <c r="E11" s="5" t="s">
        <v>46</v>
      </c>
      <c r="F11" s="12">
        <v>17</v>
      </c>
      <c r="G11" s="12"/>
      <c r="H11" s="12">
        <v>25</v>
      </c>
      <c r="I11" s="12">
        <v>19</v>
      </c>
      <c r="J11" s="19"/>
      <c r="K11" s="12">
        <f t="shared" si="0"/>
        <v>61</v>
      </c>
      <c r="L11" s="12">
        <v>30</v>
      </c>
      <c r="M11" s="12">
        <f t="shared" si="1"/>
        <v>91</v>
      </c>
      <c r="N11" s="5"/>
      <c r="O11" s="20" t="s">
        <v>340</v>
      </c>
      <c r="P11" s="12">
        <v>0</v>
      </c>
      <c r="Q11" s="20" t="s">
        <v>354</v>
      </c>
      <c r="R11" s="12">
        <v>4</v>
      </c>
    </row>
    <row r="12" spans="1:18" s="9" customFormat="1" ht="15">
      <c r="A12" s="5">
        <v>24</v>
      </c>
      <c r="B12" s="5">
        <v>8</v>
      </c>
      <c r="C12" s="5">
        <v>6</v>
      </c>
      <c r="D12" s="5" t="s">
        <v>265</v>
      </c>
      <c r="E12" s="5" t="s">
        <v>41</v>
      </c>
      <c r="F12" s="12">
        <v>25</v>
      </c>
      <c r="G12" s="12">
        <v>2</v>
      </c>
      <c r="H12" s="12">
        <v>15</v>
      </c>
      <c r="I12" s="12">
        <v>13</v>
      </c>
      <c r="J12" s="19">
        <v>-2</v>
      </c>
      <c r="K12" s="12">
        <f t="shared" si="0"/>
        <v>53</v>
      </c>
      <c r="L12" s="12">
        <v>32</v>
      </c>
      <c r="M12" s="12">
        <f t="shared" si="1"/>
        <v>85</v>
      </c>
      <c r="N12" s="5"/>
      <c r="O12" s="20" t="s">
        <v>338</v>
      </c>
      <c r="P12" s="12">
        <v>0</v>
      </c>
      <c r="Q12" s="20" t="s">
        <v>353</v>
      </c>
      <c r="R12" s="12">
        <v>4</v>
      </c>
    </row>
    <row r="13" spans="1:18" s="9" customFormat="1" ht="15">
      <c r="A13" s="5">
        <v>21</v>
      </c>
      <c r="B13" s="5">
        <v>11</v>
      </c>
      <c r="C13" s="5">
        <v>7</v>
      </c>
      <c r="D13" s="5" t="s">
        <v>160</v>
      </c>
      <c r="E13" s="5" t="s">
        <v>32</v>
      </c>
      <c r="F13" s="12">
        <v>10</v>
      </c>
      <c r="G13" s="12">
        <v>15</v>
      </c>
      <c r="H13" s="12">
        <v>19</v>
      </c>
      <c r="I13" s="12">
        <v>15</v>
      </c>
      <c r="J13" s="19">
        <v>-10</v>
      </c>
      <c r="K13" s="12">
        <f t="shared" si="0"/>
        <v>49</v>
      </c>
      <c r="L13" s="12">
        <v>26</v>
      </c>
      <c r="M13" s="12">
        <f t="shared" si="1"/>
        <v>75</v>
      </c>
      <c r="N13" s="5"/>
      <c r="O13" s="20" t="s">
        <v>335</v>
      </c>
      <c r="P13" s="12">
        <v>0</v>
      </c>
      <c r="Q13" s="20" t="s">
        <v>352</v>
      </c>
      <c r="R13" s="12">
        <v>4</v>
      </c>
    </row>
    <row r="14" spans="1:18" s="5" customFormat="1" ht="15">
      <c r="A14" s="9">
        <v>25</v>
      </c>
      <c r="B14" s="5">
        <v>15</v>
      </c>
      <c r="C14" s="5">
        <v>8</v>
      </c>
      <c r="D14" s="9" t="s">
        <v>184</v>
      </c>
      <c r="E14" s="9" t="s">
        <v>44</v>
      </c>
      <c r="F14" s="10">
        <v>2</v>
      </c>
      <c r="G14" s="10">
        <v>14</v>
      </c>
      <c r="H14" s="10">
        <v>22</v>
      </c>
      <c r="I14" s="10">
        <v>20</v>
      </c>
      <c r="J14" s="11">
        <v>-2</v>
      </c>
      <c r="K14" s="10">
        <f t="shared" si="0"/>
        <v>56</v>
      </c>
      <c r="L14" s="10">
        <v>18</v>
      </c>
      <c r="M14" s="12">
        <f t="shared" si="1"/>
        <v>74</v>
      </c>
      <c r="N14" s="9"/>
      <c r="O14" s="18" t="s">
        <v>339</v>
      </c>
      <c r="P14" s="10">
        <v>4</v>
      </c>
      <c r="Q14" s="13"/>
      <c r="R14" s="10"/>
    </row>
    <row r="15" spans="1:18" s="9" customFormat="1" ht="15">
      <c r="A15" s="5">
        <v>15</v>
      </c>
      <c r="B15" s="5">
        <v>6</v>
      </c>
      <c r="C15" s="5">
        <v>9</v>
      </c>
      <c r="D15" s="5" t="s">
        <v>242</v>
      </c>
      <c r="E15" s="5" t="s">
        <v>70</v>
      </c>
      <c r="F15" s="12"/>
      <c r="G15" s="12">
        <v>12</v>
      </c>
      <c r="H15" s="12">
        <v>10</v>
      </c>
      <c r="I15" s="12">
        <v>14</v>
      </c>
      <c r="J15" s="19"/>
      <c r="K15" s="12">
        <f t="shared" si="0"/>
        <v>36</v>
      </c>
      <c r="L15" s="12">
        <v>36</v>
      </c>
      <c r="M15" s="12">
        <f t="shared" si="1"/>
        <v>72</v>
      </c>
      <c r="N15" s="5"/>
      <c r="O15" s="20" t="s">
        <v>330</v>
      </c>
      <c r="P15" s="12">
        <v>0</v>
      </c>
      <c r="Q15" s="20" t="s">
        <v>347</v>
      </c>
      <c r="R15" s="12">
        <v>0</v>
      </c>
    </row>
    <row r="16" spans="1:18" s="5" customFormat="1" ht="15">
      <c r="A16" s="5">
        <v>19</v>
      </c>
      <c r="B16" s="5">
        <v>10</v>
      </c>
      <c r="C16" s="5">
        <v>10</v>
      </c>
      <c r="D16" s="5" t="s">
        <v>307</v>
      </c>
      <c r="E16" s="5" t="s">
        <v>26</v>
      </c>
      <c r="F16" s="12">
        <v>13</v>
      </c>
      <c r="G16" s="12">
        <v>4</v>
      </c>
      <c r="H16" s="12">
        <v>14</v>
      </c>
      <c r="I16" s="12">
        <v>17</v>
      </c>
      <c r="J16" s="19">
        <v>-4</v>
      </c>
      <c r="K16" s="12">
        <f t="shared" si="0"/>
        <v>44</v>
      </c>
      <c r="L16" s="12">
        <v>28</v>
      </c>
      <c r="M16" s="12">
        <f t="shared" si="1"/>
        <v>72</v>
      </c>
      <c r="O16" s="20" t="s">
        <v>333</v>
      </c>
      <c r="P16" s="12">
        <v>0</v>
      </c>
      <c r="Q16" s="20" t="s">
        <v>351</v>
      </c>
      <c r="R16" s="12">
        <v>4</v>
      </c>
    </row>
    <row r="17" spans="1:18" s="5" customFormat="1" ht="15">
      <c r="A17" s="5">
        <v>6</v>
      </c>
      <c r="B17" s="5">
        <v>3</v>
      </c>
      <c r="C17" s="5">
        <v>11</v>
      </c>
      <c r="D17" s="5" t="s">
        <v>301</v>
      </c>
      <c r="E17" s="5" t="s">
        <v>130</v>
      </c>
      <c r="F17" s="12">
        <v>6</v>
      </c>
      <c r="G17" s="12"/>
      <c r="H17" s="12">
        <v>18</v>
      </c>
      <c r="I17" s="12">
        <v>1</v>
      </c>
      <c r="J17" s="19"/>
      <c r="K17" s="12">
        <f t="shared" si="0"/>
        <v>25</v>
      </c>
      <c r="L17" s="12">
        <v>44</v>
      </c>
      <c r="M17" s="12">
        <f t="shared" si="1"/>
        <v>69</v>
      </c>
      <c r="O17" s="20" t="s">
        <v>323</v>
      </c>
      <c r="P17" s="12">
        <v>0</v>
      </c>
      <c r="Q17" s="20" t="s">
        <v>343</v>
      </c>
      <c r="R17" s="12">
        <v>0</v>
      </c>
    </row>
    <row r="18" spans="1:18" s="9" customFormat="1" ht="15">
      <c r="A18" s="5">
        <v>18</v>
      </c>
      <c r="B18" s="5">
        <v>7</v>
      </c>
      <c r="C18" s="5">
        <v>12</v>
      </c>
      <c r="D18" s="5" t="s">
        <v>253</v>
      </c>
      <c r="E18" s="5" t="s">
        <v>115</v>
      </c>
      <c r="F18" s="12">
        <v>19</v>
      </c>
      <c r="G18" s="12">
        <v>8</v>
      </c>
      <c r="H18" s="12">
        <v>6</v>
      </c>
      <c r="I18" s="12"/>
      <c r="J18" s="19"/>
      <c r="K18" s="12">
        <f t="shared" si="0"/>
        <v>33</v>
      </c>
      <c r="L18" s="12">
        <v>34</v>
      </c>
      <c r="M18" s="12">
        <f t="shared" si="1"/>
        <v>67</v>
      </c>
      <c r="N18" s="5"/>
      <c r="O18" s="20" t="s">
        <v>329</v>
      </c>
      <c r="P18" s="12">
        <v>0</v>
      </c>
      <c r="Q18" s="20" t="s">
        <v>348</v>
      </c>
      <c r="R18" s="12">
        <v>0</v>
      </c>
    </row>
    <row r="19" spans="1:18" s="9" customFormat="1" ht="15">
      <c r="A19" s="9">
        <v>23</v>
      </c>
      <c r="B19" s="5">
        <v>18</v>
      </c>
      <c r="C19" s="5">
        <v>13</v>
      </c>
      <c r="D19" s="9" t="s">
        <v>213</v>
      </c>
      <c r="E19" s="9" t="s">
        <v>38</v>
      </c>
      <c r="F19" s="10"/>
      <c r="G19" s="10">
        <v>20</v>
      </c>
      <c r="H19" s="10">
        <v>7</v>
      </c>
      <c r="I19" s="10">
        <v>25</v>
      </c>
      <c r="J19" s="11"/>
      <c r="K19" s="10">
        <f t="shared" si="0"/>
        <v>52</v>
      </c>
      <c r="L19" s="10">
        <v>12</v>
      </c>
      <c r="M19" s="12">
        <f t="shared" si="1"/>
        <v>64</v>
      </c>
      <c r="O19" s="18" t="s">
        <v>337</v>
      </c>
      <c r="P19" s="10">
        <v>4</v>
      </c>
      <c r="Q19" s="13"/>
      <c r="R19" s="10"/>
    </row>
    <row r="20" spans="1:18" s="5" customFormat="1" ht="15">
      <c r="A20" s="5">
        <v>16</v>
      </c>
      <c r="B20" s="5">
        <v>14</v>
      </c>
      <c r="C20" s="5">
        <v>14</v>
      </c>
      <c r="D20" s="5" t="s">
        <v>190</v>
      </c>
      <c r="E20" s="5" t="s">
        <v>18</v>
      </c>
      <c r="F20" s="12">
        <v>16</v>
      </c>
      <c r="G20" s="12">
        <v>16</v>
      </c>
      <c r="H20" s="12">
        <v>9</v>
      </c>
      <c r="I20" s="12">
        <v>6</v>
      </c>
      <c r="J20" s="19">
        <v>-6</v>
      </c>
      <c r="K20" s="12">
        <f t="shared" si="0"/>
        <v>41</v>
      </c>
      <c r="L20" s="12">
        <v>20</v>
      </c>
      <c r="M20" s="12">
        <f t="shared" si="1"/>
        <v>61</v>
      </c>
      <c r="O20" s="20" t="s">
        <v>331</v>
      </c>
      <c r="P20" s="12">
        <v>0</v>
      </c>
      <c r="Q20" s="20" t="s">
        <v>349</v>
      </c>
      <c r="R20" s="12"/>
    </row>
    <row r="21" spans="1:18" s="5" customFormat="1" ht="15">
      <c r="A21" s="5">
        <v>14</v>
      </c>
      <c r="B21" s="5">
        <v>13</v>
      </c>
      <c r="C21" s="5">
        <v>15</v>
      </c>
      <c r="D21" s="5" t="s">
        <v>258</v>
      </c>
      <c r="E21" s="5" t="s">
        <v>12</v>
      </c>
      <c r="F21" s="12">
        <v>9</v>
      </c>
      <c r="G21" s="12">
        <v>11</v>
      </c>
      <c r="H21" s="12">
        <v>16</v>
      </c>
      <c r="I21" s="12">
        <v>2</v>
      </c>
      <c r="J21" s="19">
        <v>-2</v>
      </c>
      <c r="K21" s="12">
        <f t="shared" si="0"/>
        <v>36</v>
      </c>
      <c r="L21" s="12">
        <v>22</v>
      </c>
      <c r="M21" s="12">
        <f t="shared" si="1"/>
        <v>58</v>
      </c>
      <c r="O21" s="20" t="s">
        <v>329</v>
      </c>
      <c r="P21" s="12">
        <v>0</v>
      </c>
      <c r="Q21" s="20" t="s">
        <v>346</v>
      </c>
      <c r="R21" s="12">
        <v>10</v>
      </c>
    </row>
    <row r="22" spans="1:18" s="9" customFormat="1" ht="15">
      <c r="A22">
        <v>22</v>
      </c>
      <c r="B22" s="5">
        <v>20</v>
      </c>
      <c r="C22" s="5">
        <v>16</v>
      </c>
      <c r="D22" s="9" t="s">
        <v>218</v>
      </c>
      <c r="E22" s="9" t="s">
        <v>35</v>
      </c>
      <c r="F22" s="10">
        <v>15</v>
      </c>
      <c r="G22" s="10"/>
      <c r="H22" s="10">
        <v>17</v>
      </c>
      <c r="I22" s="10">
        <v>18</v>
      </c>
      <c r="J22" s="11"/>
      <c r="K22" s="10">
        <f t="shared" si="0"/>
        <v>50</v>
      </c>
      <c r="L22" s="10">
        <v>8</v>
      </c>
      <c r="M22" s="12">
        <f t="shared" si="1"/>
        <v>58</v>
      </c>
      <c r="O22" s="18" t="s">
        <v>336</v>
      </c>
      <c r="P22" s="10">
        <v>4</v>
      </c>
      <c r="Q22" s="13"/>
      <c r="R22" s="10"/>
    </row>
    <row r="23" spans="1:18" s="5" customFormat="1" ht="15">
      <c r="A23">
        <v>20</v>
      </c>
      <c r="B23" s="5">
        <v>19</v>
      </c>
      <c r="C23" s="5">
        <v>17</v>
      </c>
      <c r="D23" s="9" t="s">
        <v>204</v>
      </c>
      <c r="E23" s="9" t="s">
        <v>29</v>
      </c>
      <c r="F23" s="10">
        <v>18</v>
      </c>
      <c r="G23" s="10">
        <v>17</v>
      </c>
      <c r="H23" s="10"/>
      <c r="I23" s="10">
        <v>10</v>
      </c>
      <c r="J23" s="11"/>
      <c r="K23" s="10">
        <f t="shared" si="0"/>
        <v>45</v>
      </c>
      <c r="L23" s="10">
        <v>10</v>
      </c>
      <c r="M23" s="12">
        <f t="shared" si="1"/>
        <v>55</v>
      </c>
      <c r="N23" s="9"/>
      <c r="O23" s="18" t="s">
        <v>334</v>
      </c>
      <c r="P23" s="10">
        <v>4</v>
      </c>
      <c r="Q23" s="13"/>
      <c r="R23" s="10"/>
    </row>
    <row r="24" spans="1:18" s="5" customFormat="1" ht="15">
      <c r="A24" s="9"/>
      <c r="B24" s="9"/>
      <c r="C24" s="5">
        <v>18</v>
      </c>
      <c r="D24" s="9" t="s">
        <v>209</v>
      </c>
      <c r="E24" s="9" t="s">
        <v>68</v>
      </c>
      <c r="F24" s="10">
        <v>22</v>
      </c>
      <c r="G24" s="10">
        <v>30</v>
      </c>
      <c r="H24" s="10"/>
      <c r="I24" s="10"/>
      <c r="J24" s="11"/>
      <c r="K24" s="10">
        <f t="shared" si="0"/>
        <v>52</v>
      </c>
      <c r="L24" s="10"/>
      <c r="M24" s="12">
        <f t="shared" si="1"/>
        <v>52</v>
      </c>
      <c r="N24" s="9"/>
      <c r="O24" s="13"/>
      <c r="P24" s="10"/>
      <c r="Q24" s="13"/>
      <c r="R24" s="10"/>
    </row>
    <row r="25" spans="1:18" s="5" customFormat="1" ht="15">
      <c r="A25" s="5">
        <v>8</v>
      </c>
      <c r="B25" s="5">
        <v>12</v>
      </c>
      <c r="C25" s="5">
        <v>19</v>
      </c>
      <c r="D25" s="5" t="s">
        <v>104</v>
      </c>
      <c r="E25" s="5" t="s">
        <v>137</v>
      </c>
      <c r="F25" s="12"/>
      <c r="G25" s="12"/>
      <c r="H25" s="12">
        <v>13</v>
      </c>
      <c r="I25" s="12">
        <v>11</v>
      </c>
      <c r="J25" s="19"/>
      <c r="K25" s="12">
        <f t="shared" si="0"/>
        <v>24</v>
      </c>
      <c r="L25" s="12">
        <v>24</v>
      </c>
      <c r="M25" s="12">
        <f t="shared" si="1"/>
        <v>48</v>
      </c>
      <c r="O25" s="20" t="s">
        <v>325</v>
      </c>
      <c r="P25" s="12">
        <v>0</v>
      </c>
      <c r="Q25" s="20" t="s">
        <v>344</v>
      </c>
      <c r="R25" s="12">
        <v>8</v>
      </c>
    </row>
    <row r="26" spans="3:18" s="9" customFormat="1" ht="15">
      <c r="C26" s="5">
        <v>20</v>
      </c>
      <c r="D26" s="9" t="s">
        <v>266</v>
      </c>
      <c r="E26" s="9" t="s">
        <v>69</v>
      </c>
      <c r="F26" s="10">
        <v>20</v>
      </c>
      <c r="G26" s="10">
        <v>19</v>
      </c>
      <c r="H26" s="10"/>
      <c r="I26" s="10"/>
      <c r="J26" s="11"/>
      <c r="K26" s="10">
        <f t="shared" si="0"/>
        <v>39</v>
      </c>
      <c r="L26" s="10"/>
      <c r="M26" s="12">
        <f t="shared" si="1"/>
        <v>39</v>
      </c>
      <c r="O26" s="13"/>
      <c r="P26" s="10"/>
      <c r="Q26" s="13"/>
      <c r="R26" s="10"/>
    </row>
    <row r="27" spans="1:18" s="5" customFormat="1" ht="15">
      <c r="A27" s="9">
        <v>13</v>
      </c>
      <c r="B27" s="5">
        <v>23</v>
      </c>
      <c r="C27" s="5">
        <v>21</v>
      </c>
      <c r="D27" s="9" t="s">
        <v>172</v>
      </c>
      <c r="E27" s="9" t="s">
        <v>9</v>
      </c>
      <c r="F27" s="10"/>
      <c r="G27" s="10">
        <v>22</v>
      </c>
      <c r="H27" s="10">
        <v>11</v>
      </c>
      <c r="I27" s="10"/>
      <c r="J27" s="11"/>
      <c r="K27" s="10">
        <f t="shared" si="0"/>
        <v>33</v>
      </c>
      <c r="L27" s="10">
        <v>2</v>
      </c>
      <c r="M27" s="12">
        <f t="shared" si="1"/>
        <v>35</v>
      </c>
      <c r="N27" s="9"/>
      <c r="O27" s="18" t="s">
        <v>328</v>
      </c>
      <c r="P27" s="10">
        <v>8</v>
      </c>
      <c r="Q27" s="13"/>
      <c r="R27" s="10"/>
    </row>
    <row r="28" spans="1:18" s="9" customFormat="1" ht="15">
      <c r="A28" s="9">
        <v>9</v>
      </c>
      <c r="B28" s="5">
        <v>22</v>
      </c>
      <c r="C28" s="5">
        <v>22</v>
      </c>
      <c r="D28" s="9" t="s">
        <v>78</v>
      </c>
      <c r="E28" s="9" t="s">
        <v>140</v>
      </c>
      <c r="F28" s="10"/>
      <c r="G28" s="10">
        <v>3</v>
      </c>
      <c r="H28" s="10">
        <v>5</v>
      </c>
      <c r="I28" s="10">
        <v>22</v>
      </c>
      <c r="J28" s="11"/>
      <c r="K28" s="10">
        <f t="shared" si="0"/>
        <v>30</v>
      </c>
      <c r="L28" s="10">
        <v>4</v>
      </c>
      <c r="M28" s="12">
        <f t="shared" si="1"/>
        <v>34</v>
      </c>
      <c r="O28" s="18" t="s">
        <v>326</v>
      </c>
      <c r="P28" s="10">
        <v>4</v>
      </c>
      <c r="Q28" s="13"/>
      <c r="R28" s="10"/>
    </row>
    <row r="29" spans="1:18" s="9" customFormat="1" ht="15">
      <c r="A29" s="9">
        <v>3</v>
      </c>
      <c r="B29" s="5">
        <v>17</v>
      </c>
      <c r="C29" s="5">
        <v>23</v>
      </c>
      <c r="D29" s="9" t="s">
        <v>86</v>
      </c>
      <c r="E29" s="9" t="s">
        <v>121</v>
      </c>
      <c r="F29" s="10">
        <v>1</v>
      </c>
      <c r="G29" s="10">
        <v>18</v>
      </c>
      <c r="H29" s="10"/>
      <c r="I29" s="10"/>
      <c r="J29" s="11"/>
      <c r="K29" s="10">
        <f t="shared" si="0"/>
        <v>19</v>
      </c>
      <c r="L29" s="10">
        <v>14</v>
      </c>
      <c r="M29" s="12">
        <f t="shared" si="1"/>
        <v>33</v>
      </c>
      <c r="O29" s="18" t="s">
        <v>320</v>
      </c>
      <c r="P29" s="10">
        <v>4</v>
      </c>
      <c r="Q29" s="13"/>
      <c r="R29" s="10"/>
    </row>
    <row r="30" spans="1:18" s="5" customFormat="1" ht="15">
      <c r="A30">
        <v>12</v>
      </c>
      <c r="B30" s="9"/>
      <c r="C30" s="5">
        <v>24</v>
      </c>
      <c r="D30" s="9" t="s">
        <v>224</v>
      </c>
      <c r="E30" s="9" t="s">
        <v>6</v>
      </c>
      <c r="F30" s="10">
        <v>5</v>
      </c>
      <c r="G30" s="10"/>
      <c r="H30" s="10">
        <v>12</v>
      </c>
      <c r="I30" s="10">
        <v>16</v>
      </c>
      <c r="J30" s="11"/>
      <c r="K30" s="10">
        <f t="shared" si="0"/>
        <v>33</v>
      </c>
      <c r="L30" s="10"/>
      <c r="M30" s="12">
        <f t="shared" si="1"/>
        <v>33</v>
      </c>
      <c r="N30" s="9"/>
      <c r="O30" s="13"/>
      <c r="P30" s="10"/>
      <c r="Q30" s="13"/>
      <c r="R30" s="10"/>
    </row>
    <row r="31" spans="1:18" s="9" customFormat="1" ht="15">
      <c r="A31">
        <v>10</v>
      </c>
      <c r="B31" s="5">
        <v>16</v>
      </c>
      <c r="C31" s="5">
        <v>25</v>
      </c>
      <c r="D31" s="9" t="s">
        <v>248</v>
      </c>
      <c r="E31" s="9" t="s">
        <v>115</v>
      </c>
      <c r="F31" s="10">
        <v>3</v>
      </c>
      <c r="G31" s="10"/>
      <c r="H31" s="10"/>
      <c r="I31" s="10">
        <v>8</v>
      </c>
      <c r="J31" s="11"/>
      <c r="K31" s="10">
        <f t="shared" si="0"/>
        <v>11</v>
      </c>
      <c r="L31" s="10">
        <v>16</v>
      </c>
      <c r="M31" s="12">
        <f t="shared" si="1"/>
        <v>27</v>
      </c>
      <c r="O31" s="18" t="s">
        <v>321</v>
      </c>
      <c r="P31" s="10">
        <v>4</v>
      </c>
      <c r="Q31" s="13"/>
      <c r="R31" s="10"/>
    </row>
    <row r="32" spans="1:18" s="5" customFormat="1" ht="15">
      <c r="A32" s="9">
        <v>7</v>
      </c>
      <c r="B32" s="5">
        <v>24</v>
      </c>
      <c r="C32" s="5">
        <v>26</v>
      </c>
      <c r="D32" s="9" t="s">
        <v>295</v>
      </c>
      <c r="E32" s="9" t="s">
        <v>134</v>
      </c>
      <c r="F32" s="10"/>
      <c r="G32" s="10">
        <v>10</v>
      </c>
      <c r="H32" s="10">
        <v>2</v>
      </c>
      <c r="I32" s="10">
        <v>12</v>
      </c>
      <c r="J32" s="11"/>
      <c r="K32" s="10">
        <f t="shared" si="0"/>
        <v>24</v>
      </c>
      <c r="L32" s="10">
        <v>0</v>
      </c>
      <c r="M32" s="12">
        <f t="shared" si="1"/>
        <v>24</v>
      </c>
      <c r="N32" s="9"/>
      <c r="O32" s="18" t="s">
        <v>324</v>
      </c>
      <c r="P32" s="10">
        <v>9</v>
      </c>
      <c r="Q32" s="13"/>
      <c r="R32" s="10"/>
    </row>
    <row r="33" spans="1:18" s="5" customFormat="1" ht="15">
      <c r="A33">
        <v>2</v>
      </c>
      <c r="B33" s="5">
        <v>21</v>
      </c>
      <c r="C33" s="5">
        <v>27</v>
      </c>
      <c r="D33" s="9" t="s">
        <v>201</v>
      </c>
      <c r="E33" s="9" t="s">
        <v>118</v>
      </c>
      <c r="F33" s="10">
        <v>12</v>
      </c>
      <c r="G33" s="10">
        <v>1</v>
      </c>
      <c r="H33" s="10"/>
      <c r="I33" s="10">
        <v>4</v>
      </c>
      <c r="J33" s="11"/>
      <c r="K33" s="10">
        <f t="shared" si="0"/>
        <v>17</v>
      </c>
      <c r="L33" s="10">
        <v>6</v>
      </c>
      <c r="M33" s="12">
        <f t="shared" si="1"/>
        <v>23</v>
      </c>
      <c r="N33" s="9"/>
      <c r="O33" s="18" t="s">
        <v>319</v>
      </c>
      <c r="P33" s="10">
        <v>4</v>
      </c>
      <c r="Q33" s="13"/>
      <c r="R33" s="10"/>
    </row>
    <row r="34" spans="1:18" s="9" customFormat="1" ht="15">
      <c r="A34">
        <v>4</v>
      </c>
      <c r="C34" s="5">
        <v>28</v>
      </c>
      <c r="D34" s="9" t="s">
        <v>283</v>
      </c>
      <c r="E34" s="9" t="s">
        <v>124</v>
      </c>
      <c r="F34" s="10"/>
      <c r="G34" s="10">
        <v>6</v>
      </c>
      <c r="H34" s="10">
        <v>8</v>
      </c>
      <c r="I34" s="10"/>
      <c r="J34" s="11"/>
      <c r="K34" s="10">
        <f t="shared" si="0"/>
        <v>14</v>
      </c>
      <c r="L34" s="10"/>
      <c r="M34" s="12">
        <f t="shared" si="1"/>
        <v>14</v>
      </c>
      <c r="O34" s="13"/>
      <c r="P34" s="10"/>
      <c r="Q34" s="13"/>
      <c r="R34" s="10"/>
    </row>
    <row r="35" spans="3:18" s="9" customFormat="1" ht="15">
      <c r="C35" s="5">
        <v>29</v>
      </c>
      <c r="D35" s="9" t="s">
        <v>166</v>
      </c>
      <c r="E35" s="9" t="s">
        <v>71</v>
      </c>
      <c r="F35" s="10">
        <v>14</v>
      </c>
      <c r="G35" s="10"/>
      <c r="H35" s="10"/>
      <c r="I35" s="10"/>
      <c r="J35" s="11"/>
      <c r="K35" s="10">
        <f t="shared" si="0"/>
        <v>14</v>
      </c>
      <c r="L35" s="10"/>
      <c r="M35" s="12">
        <f t="shared" si="1"/>
        <v>14</v>
      </c>
      <c r="O35" s="13"/>
      <c r="P35" s="10"/>
      <c r="Q35" s="13"/>
      <c r="R35" s="10"/>
    </row>
    <row r="36" spans="1:18" s="9" customFormat="1" ht="15">
      <c r="A36" s="9">
        <v>5</v>
      </c>
      <c r="B36" s="5">
        <v>25</v>
      </c>
      <c r="C36" s="5">
        <v>30</v>
      </c>
      <c r="D36" s="9" t="s">
        <v>154</v>
      </c>
      <c r="E36" s="9" t="s">
        <v>127</v>
      </c>
      <c r="F36" s="10"/>
      <c r="G36" s="10">
        <v>5</v>
      </c>
      <c r="H36" s="10">
        <v>1</v>
      </c>
      <c r="I36" s="10">
        <v>3</v>
      </c>
      <c r="J36" s="11"/>
      <c r="K36" s="10">
        <f t="shared" si="0"/>
        <v>9</v>
      </c>
      <c r="L36" s="10"/>
      <c r="M36" s="12">
        <f t="shared" si="1"/>
        <v>9</v>
      </c>
      <c r="O36" s="18" t="s">
        <v>322</v>
      </c>
      <c r="P36" s="10">
        <v>12</v>
      </c>
      <c r="Q36" s="13"/>
      <c r="R36" s="10"/>
    </row>
    <row r="37" spans="1:18" s="9" customFormat="1" ht="15">
      <c r="A37" s="9">
        <v>1</v>
      </c>
      <c r="C37" s="5">
        <v>31</v>
      </c>
      <c r="D37" s="9" t="s">
        <v>149</v>
      </c>
      <c r="E37" s="9" t="s">
        <v>115</v>
      </c>
      <c r="F37" s="10"/>
      <c r="G37" s="10">
        <v>9</v>
      </c>
      <c r="H37" s="10"/>
      <c r="I37" s="10"/>
      <c r="J37" s="11"/>
      <c r="K37" s="10">
        <f t="shared" si="0"/>
        <v>9</v>
      </c>
      <c r="L37" s="10"/>
      <c r="M37" s="12">
        <f t="shared" si="1"/>
        <v>9</v>
      </c>
      <c r="O37" s="13"/>
      <c r="P37" s="10"/>
      <c r="Q37" s="13"/>
      <c r="R37" s="10"/>
    </row>
    <row r="38" spans="3:18" s="9" customFormat="1" ht="15">
      <c r="C38" s="5">
        <v>32</v>
      </c>
      <c r="D38" s="9" t="s">
        <v>313</v>
      </c>
      <c r="E38" s="9" t="s">
        <v>72</v>
      </c>
      <c r="F38" s="10">
        <v>4</v>
      </c>
      <c r="G38" s="10"/>
      <c r="H38" s="10"/>
      <c r="I38" s="10"/>
      <c r="J38" s="11"/>
      <c r="K38" s="10">
        <f t="shared" si="0"/>
        <v>4</v>
      </c>
      <c r="L38" s="10"/>
      <c r="M38" s="12">
        <f t="shared" si="1"/>
        <v>4</v>
      </c>
      <c r="O38" s="13"/>
      <c r="P38" s="10"/>
      <c r="Q38" s="13"/>
      <c r="R38" s="10"/>
    </row>
    <row r="39" spans="3:18" s="9" customFormat="1" ht="15">
      <c r="C39" s="5">
        <v>33</v>
      </c>
      <c r="D39" s="9" t="s">
        <v>198</v>
      </c>
      <c r="E39" s="9" t="s">
        <v>140</v>
      </c>
      <c r="F39" s="10"/>
      <c r="G39" s="10"/>
      <c r="H39" s="10"/>
      <c r="I39" s="10"/>
      <c r="J39" s="11"/>
      <c r="K39" s="10"/>
      <c r="L39" s="10"/>
      <c r="M39" s="12">
        <f t="shared" si="1"/>
        <v>0</v>
      </c>
      <c r="O39" s="13"/>
      <c r="P39" s="10"/>
      <c r="Q39" s="13"/>
      <c r="R39" s="10"/>
    </row>
    <row r="40" spans="3:18" s="9" customFormat="1" ht="15">
      <c r="C40" s="5">
        <v>34</v>
      </c>
      <c r="D40" s="9" t="s">
        <v>67</v>
      </c>
      <c r="E40" s="9" t="s">
        <v>74</v>
      </c>
      <c r="F40" s="10"/>
      <c r="G40" s="10"/>
      <c r="H40" s="10"/>
      <c r="I40" s="10"/>
      <c r="J40" s="11"/>
      <c r="K40" s="10"/>
      <c r="L40" s="10"/>
      <c r="M40" s="12">
        <f t="shared" si="1"/>
        <v>0</v>
      </c>
      <c r="O40" s="13"/>
      <c r="P40" s="10"/>
      <c r="Q40" s="13"/>
      <c r="R40" s="10"/>
    </row>
    <row r="41" spans="3:18" s="9" customFormat="1" ht="15">
      <c r="C41" s="5">
        <v>35</v>
      </c>
      <c r="D41" s="9" t="s">
        <v>230</v>
      </c>
      <c r="E41" s="9" t="s">
        <v>1</v>
      </c>
      <c r="F41" s="10"/>
      <c r="G41" s="10"/>
      <c r="H41" s="10"/>
      <c r="I41" s="10"/>
      <c r="J41" s="11"/>
      <c r="K41" s="10"/>
      <c r="L41" s="10"/>
      <c r="M41" s="12">
        <f t="shared" si="1"/>
        <v>0</v>
      </c>
      <c r="O41" s="13"/>
      <c r="P41" s="10"/>
      <c r="Q41" s="13"/>
      <c r="R41" s="10"/>
    </row>
    <row r="42" spans="3:18" s="9" customFormat="1" ht="15">
      <c r="C42" s="5">
        <v>36</v>
      </c>
      <c r="D42" s="9" t="s">
        <v>103</v>
      </c>
      <c r="E42" s="9" t="s">
        <v>73</v>
      </c>
      <c r="F42" s="10"/>
      <c r="G42" s="10"/>
      <c r="H42" s="10"/>
      <c r="I42" s="10"/>
      <c r="J42" s="11"/>
      <c r="K42" s="10"/>
      <c r="L42" s="10"/>
      <c r="M42" s="12">
        <f t="shared" si="1"/>
        <v>0</v>
      </c>
      <c r="O42" s="13"/>
      <c r="P42" s="10"/>
      <c r="Q42" s="13"/>
      <c r="R42" s="10"/>
    </row>
    <row r="43" spans="3:18" s="9" customFormat="1" ht="15">
      <c r="C43" s="5">
        <v>37</v>
      </c>
      <c r="D43" s="9" t="s">
        <v>277</v>
      </c>
      <c r="E43" s="9" t="s">
        <v>0</v>
      </c>
      <c r="F43" s="10"/>
      <c r="G43" s="10"/>
      <c r="H43" s="10"/>
      <c r="I43" s="10"/>
      <c r="J43" s="11"/>
      <c r="K43" s="10"/>
      <c r="L43" s="10"/>
      <c r="M43" s="12">
        <f t="shared" si="1"/>
        <v>0</v>
      </c>
      <c r="O43" s="13"/>
      <c r="P43" s="10"/>
      <c r="Q43" s="13"/>
      <c r="R43" s="10"/>
    </row>
    <row r="44" ht="15">
      <c r="J44" s="6"/>
    </row>
    <row r="45" ht="15">
      <c r="J45" s="6"/>
    </row>
    <row r="46" ht="15">
      <c r="J46" s="6"/>
    </row>
    <row r="47" ht="15">
      <c r="J47" s="6"/>
    </row>
    <row r="48" ht="15">
      <c r="J48" s="6"/>
    </row>
    <row r="49" ht="15">
      <c r="J49" s="6"/>
    </row>
    <row r="50" ht="15">
      <c r="J50" s="6"/>
    </row>
    <row r="51" ht="15">
      <c r="J51" s="6"/>
    </row>
    <row r="52" ht="15">
      <c r="J52" s="6"/>
    </row>
  </sheetData>
  <sheetProtection/>
  <autoFilter ref="A6:R6">
    <sortState ref="A7:R52">
      <sortCondition sortBy="value" ref="C7:C52"/>
    </sortState>
  </autoFilter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4"/>
  <sheetViews>
    <sheetView zoomScalePageLayoutView="0" workbookViewId="0" topLeftCell="A1">
      <selection activeCell="A21" sqref="A21"/>
    </sheetView>
  </sheetViews>
  <sheetFormatPr defaultColWidth="8.8515625" defaultRowHeight="15"/>
  <cols>
    <col min="1" max="1" width="73.421875" style="0" customWidth="1"/>
    <col min="2" max="3" width="8.8515625" style="0" customWidth="1"/>
    <col min="4" max="4" width="11.8515625" style="0" customWidth="1"/>
  </cols>
  <sheetData>
    <row r="1" spans="1:4" ht="31.5">
      <c r="A1" s="1" t="s">
        <v>259</v>
      </c>
      <c r="B1" s="2"/>
      <c r="C1" s="2"/>
      <c r="D1" s="2"/>
    </row>
    <row r="3" spans="1:7" ht="23.25">
      <c r="A3" s="3" t="s">
        <v>260</v>
      </c>
      <c r="B3" t="s">
        <v>95</v>
      </c>
      <c r="C3" t="s">
        <v>96</v>
      </c>
      <c r="D3" t="s">
        <v>97</v>
      </c>
      <c r="E3" t="s">
        <v>98</v>
      </c>
      <c r="F3" t="s">
        <v>110</v>
      </c>
      <c r="G3" t="s">
        <v>111</v>
      </c>
    </row>
    <row r="4" spans="1:7" ht="15">
      <c r="A4" s="5" t="s">
        <v>236</v>
      </c>
      <c r="B4">
        <v>8</v>
      </c>
      <c r="C4">
        <v>25</v>
      </c>
      <c r="D4">
        <v>3</v>
      </c>
      <c r="E4">
        <v>30</v>
      </c>
      <c r="F4" s="6">
        <v>-3</v>
      </c>
      <c r="G4">
        <f>SUM(B4:F4)</f>
        <v>63</v>
      </c>
    </row>
    <row r="5" spans="1:6" ht="15">
      <c r="A5" t="s">
        <v>237</v>
      </c>
      <c r="F5" s="6"/>
    </row>
    <row r="6" spans="1:6" ht="15">
      <c r="A6" t="s">
        <v>238</v>
      </c>
      <c r="F6" s="6"/>
    </row>
    <row r="7" spans="1:6" ht="15">
      <c r="A7" t="s">
        <v>239</v>
      </c>
      <c r="F7" s="6"/>
    </row>
    <row r="8" spans="1:6" ht="15">
      <c r="A8" t="s">
        <v>240</v>
      </c>
      <c r="F8" s="6"/>
    </row>
    <row r="9" spans="1:6" ht="15">
      <c r="A9" t="s">
        <v>241</v>
      </c>
      <c r="F9" s="6"/>
    </row>
    <row r="10" spans="1:7" ht="15">
      <c r="A10" s="5" t="s">
        <v>178</v>
      </c>
      <c r="B10">
        <v>17</v>
      </c>
      <c r="D10">
        <v>25</v>
      </c>
      <c r="E10">
        <v>19</v>
      </c>
      <c r="F10" s="6"/>
      <c r="G10">
        <f>SUM(B10:F10)</f>
        <v>61</v>
      </c>
    </row>
    <row r="11" spans="1:6" ht="15">
      <c r="A11" t="s">
        <v>179</v>
      </c>
      <c r="F11" s="6"/>
    </row>
    <row r="12" spans="1:6" ht="15">
      <c r="A12" t="s">
        <v>180</v>
      </c>
      <c r="F12" s="6"/>
    </row>
    <row r="13" spans="1:6" ht="15">
      <c r="A13" t="s">
        <v>181</v>
      </c>
      <c r="F13" s="6"/>
    </row>
    <row r="14" spans="1:6" ht="15">
      <c r="A14" t="s">
        <v>182</v>
      </c>
      <c r="F14" s="6"/>
    </row>
    <row r="15" spans="1:6" ht="15">
      <c r="A15" t="s">
        <v>183</v>
      </c>
      <c r="F15" s="6"/>
    </row>
    <row r="16" spans="1:7" ht="15">
      <c r="A16" s="5" t="s">
        <v>99</v>
      </c>
      <c r="B16">
        <v>30</v>
      </c>
      <c r="C16">
        <v>9</v>
      </c>
      <c r="D16">
        <v>20</v>
      </c>
      <c r="E16">
        <v>7</v>
      </c>
      <c r="F16" s="6">
        <v>-7</v>
      </c>
      <c r="G16">
        <f>SUM(B16:F16)</f>
        <v>59</v>
      </c>
    </row>
    <row r="17" spans="1:6" ht="15">
      <c r="A17" t="s">
        <v>100</v>
      </c>
      <c r="F17" s="6"/>
    </row>
    <row r="18" spans="1:6" ht="15">
      <c r="A18" t="s">
        <v>250</v>
      </c>
      <c r="F18" s="6"/>
    </row>
    <row r="19" spans="1:6" ht="15">
      <c r="A19" t="s">
        <v>101</v>
      </c>
      <c r="F19" s="6"/>
    </row>
    <row r="20" spans="1:6" ht="15">
      <c r="A20" t="s">
        <v>102</v>
      </c>
      <c r="F20" s="6"/>
    </row>
    <row r="21" spans="1:6" ht="15">
      <c r="A21" t="s">
        <v>153</v>
      </c>
      <c r="F21" s="6"/>
    </row>
    <row r="22" spans="1:7" ht="15">
      <c r="A22" s="5" t="s">
        <v>184</v>
      </c>
      <c r="B22">
        <v>2</v>
      </c>
      <c r="C22">
        <v>14</v>
      </c>
      <c r="D22">
        <v>22</v>
      </c>
      <c r="E22">
        <v>20</v>
      </c>
      <c r="F22" s="6">
        <v>-2</v>
      </c>
      <c r="G22">
        <f>SUM(B22:F22)</f>
        <v>56</v>
      </c>
    </row>
    <row r="23" spans="1:6" ht="15">
      <c r="A23" t="s">
        <v>185</v>
      </c>
      <c r="F23" s="6"/>
    </row>
    <row r="24" spans="1:6" ht="15">
      <c r="A24" t="s">
        <v>186</v>
      </c>
      <c r="F24" s="6"/>
    </row>
    <row r="25" spans="1:6" ht="15">
      <c r="A25" t="s">
        <v>187</v>
      </c>
      <c r="F25" s="6"/>
    </row>
    <row r="26" spans="1:6" ht="15">
      <c r="A26" t="s">
        <v>188</v>
      </c>
      <c r="F26" s="6"/>
    </row>
    <row r="27" spans="1:6" ht="15">
      <c r="A27" t="s">
        <v>189</v>
      </c>
      <c r="F27" s="6"/>
    </row>
    <row r="28" spans="1:7" ht="15">
      <c r="A28" s="5" t="s">
        <v>265</v>
      </c>
      <c r="B28">
        <v>25</v>
      </c>
      <c r="C28">
        <v>2</v>
      </c>
      <c r="D28">
        <v>15</v>
      </c>
      <c r="E28">
        <v>13</v>
      </c>
      <c r="F28" s="6">
        <v>-2</v>
      </c>
      <c r="G28">
        <f>SUM(B28:F28)</f>
        <v>53</v>
      </c>
    </row>
    <row r="29" spans="1:6" ht="15">
      <c r="A29" t="s">
        <v>267</v>
      </c>
      <c r="F29" s="6"/>
    </row>
    <row r="30" spans="1:7" ht="15">
      <c r="A30" t="s">
        <v>261</v>
      </c>
      <c r="B30" s="4"/>
      <c r="C30" s="4"/>
      <c r="D30" s="5"/>
      <c r="E30" s="5"/>
      <c r="F30" s="6"/>
      <c r="G30" s="5"/>
    </row>
    <row r="31" spans="1:6" ht="15">
      <c r="A31" t="s">
        <v>262</v>
      </c>
      <c r="F31" s="6"/>
    </row>
    <row r="32" spans="1:6" ht="15">
      <c r="A32" t="s">
        <v>263</v>
      </c>
      <c r="F32" s="6"/>
    </row>
    <row r="33" spans="1:6" ht="15">
      <c r="A33" t="s">
        <v>264</v>
      </c>
      <c r="F33" s="6"/>
    </row>
    <row r="34" spans="1:7" ht="15">
      <c r="A34" s="5" t="s">
        <v>213</v>
      </c>
      <c r="C34">
        <v>20</v>
      </c>
      <c r="D34">
        <v>7</v>
      </c>
      <c r="E34">
        <v>25</v>
      </c>
      <c r="F34" s="6"/>
      <c r="G34">
        <f>SUM(B34:F34)</f>
        <v>52</v>
      </c>
    </row>
    <row r="35" spans="1:6" ht="15">
      <c r="A35" t="s">
        <v>214</v>
      </c>
      <c r="F35" s="6"/>
    </row>
    <row r="36" spans="1:6" ht="15">
      <c r="A36" t="s">
        <v>215</v>
      </c>
      <c r="F36" s="6"/>
    </row>
    <row r="37" spans="1:6" ht="15">
      <c r="A37" t="s">
        <v>216</v>
      </c>
      <c r="F37" s="6"/>
    </row>
    <row r="38" spans="1:6" ht="15">
      <c r="A38" t="s">
        <v>217</v>
      </c>
      <c r="F38" s="6"/>
    </row>
    <row r="39" spans="1:6" ht="15">
      <c r="A39" t="s">
        <v>208</v>
      </c>
      <c r="F39" s="6"/>
    </row>
    <row r="40" spans="1:7" ht="15">
      <c r="A40" s="5" t="s">
        <v>209</v>
      </c>
      <c r="B40">
        <v>22</v>
      </c>
      <c r="C40">
        <v>30</v>
      </c>
      <c r="F40" s="6"/>
      <c r="G40">
        <f>SUM(B40:F40)</f>
        <v>52</v>
      </c>
    </row>
    <row r="41" spans="1:6" ht="15">
      <c r="A41" t="s">
        <v>210</v>
      </c>
      <c r="F41" s="6"/>
    </row>
    <row r="42" spans="1:6" ht="15">
      <c r="A42" t="s">
        <v>211</v>
      </c>
      <c r="F42" s="6"/>
    </row>
    <row r="43" spans="1:6" ht="15">
      <c r="A43" t="s">
        <v>286</v>
      </c>
      <c r="F43" s="6"/>
    </row>
    <row r="44" spans="1:6" ht="15">
      <c r="A44" t="s">
        <v>212</v>
      </c>
      <c r="F44" s="6"/>
    </row>
    <row r="45" spans="1:6" ht="15">
      <c r="A45" t="s">
        <v>208</v>
      </c>
      <c r="F45" s="6"/>
    </row>
    <row r="46" spans="1:7" ht="15">
      <c r="A46" s="5" t="s">
        <v>218</v>
      </c>
      <c r="B46">
        <v>15</v>
      </c>
      <c r="D46">
        <v>17</v>
      </c>
      <c r="E46">
        <v>18</v>
      </c>
      <c r="F46" s="6"/>
      <c r="G46">
        <f>SUM(B46:F46)</f>
        <v>50</v>
      </c>
    </row>
    <row r="47" spans="1:6" ht="15">
      <c r="A47" t="s">
        <v>219</v>
      </c>
      <c r="F47" s="6"/>
    </row>
    <row r="48" spans="1:6" ht="15">
      <c r="A48" t="s">
        <v>220</v>
      </c>
      <c r="F48" s="6"/>
    </row>
    <row r="49" spans="1:6" ht="15">
      <c r="A49" t="s">
        <v>221</v>
      </c>
      <c r="F49" s="6"/>
    </row>
    <row r="50" spans="1:6" ht="15">
      <c r="A50" t="s">
        <v>222</v>
      </c>
      <c r="F50" s="6"/>
    </row>
    <row r="51" spans="1:6" ht="15">
      <c r="A51" t="s">
        <v>223</v>
      </c>
      <c r="F51" s="6"/>
    </row>
    <row r="52" spans="1:7" ht="15">
      <c r="A52" s="5" t="s">
        <v>160</v>
      </c>
      <c r="B52">
        <v>10</v>
      </c>
      <c r="C52">
        <v>15</v>
      </c>
      <c r="D52">
        <v>19</v>
      </c>
      <c r="E52">
        <v>15</v>
      </c>
      <c r="F52" s="6">
        <v>-10</v>
      </c>
      <c r="G52">
        <f>SUM(B52:F52)</f>
        <v>49</v>
      </c>
    </row>
    <row r="53" spans="1:6" ht="15">
      <c r="A53" t="s">
        <v>161</v>
      </c>
      <c r="F53" s="6"/>
    </row>
    <row r="54" spans="1:6" ht="15">
      <c r="A54" t="s">
        <v>162</v>
      </c>
      <c r="F54" s="6"/>
    </row>
    <row r="55" spans="1:6" ht="15">
      <c r="A55" t="s">
        <v>163</v>
      </c>
      <c r="F55" s="6"/>
    </row>
    <row r="56" spans="1:6" ht="15">
      <c r="A56" t="s">
        <v>164</v>
      </c>
      <c r="F56" s="6"/>
    </row>
    <row r="57" spans="1:6" ht="15">
      <c r="A57" t="s">
        <v>165</v>
      </c>
      <c r="F57" s="6"/>
    </row>
    <row r="58" spans="1:7" ht="15">
      <c r="A58" s="5" t="s">
        <v>204</v>
      </c>
      <c r="B58">
        <v>18</v>
      </c>
      <c r="C58">
        <v>17</v>
      </c>
      <c r="E58">
        <v>10</v>
      </c>
      <c r="F58" s="6"/>
      <c r="G58">
        <f>SUM(B58:F58)</f>
        <v>45</v>
      </c>
    </row>
    <row r="59" spans="1:6" ht="15">
      <c r="A59" t="s">
        <v>205</v>
      </c>
      <c r="F59" s="6"/>
    </row>
    <row r="60" spans="1:6" ht="15">
      <c r="A60" t="s">
        <v>206</v>
      </c>
      <c r="F60" s="6"/>
    </row>
    <row r="61" spans="1:6" ht="15">
      <c r="A61" t="s">
        <v>297</v>
      </c>
      <c r="F61" s="6"/>
    </row>
    <row r="62" spans="1:6" ht="15">
      <c r="A62" t="s">
        <v>207</v>
      </c>
      <c r="F62" s="6"/>
    </row>
    <row r="63" spans="1:6" ht="15">
      <c r="A63" t="s">
        <v>208</v>
      </c>
      <c r="F63" s="6"/>
    </row>
    <row r="64" spans="1:7" ht="15">
      <c r="A64" s="5" t="s">
        <v>307</v>
      </c>
      <c r="B64">
        <v>13</v>
      </c>
      <c r="C64">
        <v>4</v>
      </c>
      <c r="D64">
        <v>14</v>
      </c>
      <c r="E64">
        <v>17</v>
      </c>
      <c r="F64" s="6">
        <v>-4</v>
      </c>
      <c r="G64">
        <f>SUM(B64:F64)</f>
        <v>44</v>
      </c>
    </row>
    <row r="65" spans="1:6" ht="15">
      <c r="A65" t="s">
        <v>308</v>
      </c>
      <c r="F65" s="6"/>
    </row>
    <row r="66" spans="1:6" ht="15">
      <c r="A66" t="s">
        <v>309</v>
      </c>
      <c r="F66" s="6"/>
    </row>
    <row r="67" spans="1:6" ht="15">
      <c r="A67" t="s">
        <v>310</v>
      </c>
      <c r="F67" s="6"/>
    </row>
    <row r="68" spans="1:6" ht="15">
      <c r="A68" t="s">
        <v>311</v>
      </c>
      <c r="F68" s="6"/>
    </row>
    <row r="69" spans="1:6" ht="15">
      <c r="A69" t="s">
        <v>312</v>
      </c>
      <c r="F69" s="6"/>
    </row>
    <row r="70" spans="1:7" ht="15">
      <c r="A70" s="5" t="s">
        <v>289</v>
      </c>
      <c r="B70">
        <v>7</v>
      </c>
      <c r="D70">
        <v>30</v>
      </c>
      <c r="E70">
        <v>5</v>
      </c>
      <c r="F70" s="6"/>
      <c r="G70">
        <f>SUM(B70:F70)</f>
        <v>42</v>
      </c>
    </row>
    <row r="71" spans="1:6" ht="15">
      <c r="A71" t="s">
        <v>290</v>
      </c>
      <c r="F71" s="6"/>
    </row>
    <row r="72" spans="1:6" ht="15">
      <c r="A72" t="s">
        <v>291</v>
      </c>
      <c r="F72" s="6"/>
    </row>
    <row r="73" spans="1:6" ht="15">
      <c r="A73" t="s">
        <v>292</v>
      </c>
      <c r="F73" s="6"/>
    </row>
    <row r="74" spans="1:6" ht="15">
      <c r="A74" t="s">
        <v>293</v>
      </c>
      <c r="F74" s="6"/>
    </row>
    <row r="75" spans="1:6" ht="15">
      <c r="A75" t="s">
        <v>294</v>
      </c>
      <c r="F75" s="6"/>
    </row>
    <row r="76" spans="1:7" ht="15">
      <c r="A76" s="5" t="s">
        <v>190</v>
      </c>
      <c r="B76">
        <v>16</v>
      </c>
      <c r="C76">
        <v>16</v>
      </c>
      <c r="D76">
        <v>9</v>
      </c>
      <c r="E76">
        <v>6</v>
      </c>
      <c r="F76" s="6">
        <v>-6</v>
      </c>
      <c r="G76">
        <f>SUM(B76:F76)</f>
        <v>41</v>
      </c>
    </row>
    <row r="77" spans="1:6" ht="15">
      <c r="A77" t="s">
        <v>191</v>
      </c>
      <c r="F77" s="6"/>
    </row>
    <row r="78" spans="1:6" ht="15">
      <c r="A78" t="s">
        <v>193</v>
      </c>
      <c r="F78" s="6"/>
    </row>
    <row r="79" spans="1:6" ht="15">
      <c r="A79" t="s">
        <v>192</v>
      </c>
      <c r="F79" s="6"/>
    </row>
    <row r="80" spans="1:6" ht="15">
      <c r="A80" t="s">
        <v>188</v>
      </c>
      <c r="F80" s="6"/>
    </row>
    <row r="81" spans="1:6" ht="15">
      <c r="A81" t="s">
        <v>189</v>
      </c>
      <c r="F81" s="6"/>
    </row>
    <row r="82" spans="1:7" ht="15">
      <c r="A82" s="5" t="s">
        <v>266</v>
      </c>
      <c r="B82">
        <v>20</v>
      </c>
      <c r="C82">
        <v>19</v>
      </c>
      <c r="F82" s="6"/>
      <c r="G82">
        <f>SUM(B82:F82)</f>
        <v>39</v>
      </c>
    </row>
    <row r="83" spans="1:6" ht="15">
      <c r="A83" t="s">
        <v>268</v>
      </c>
      <c r="F83" s="6"/>
    </row>
    <row r="84" spans="1:6" ht="15">
      <c r="A84" t="s">
        <v>269</v>
      </c>
      <c r="F84" s="6"/>
    </row>
    <row r="85" spans="1:6" ht="15">
      <c r="A85" t="s">
        <v>270</v>
      </c>
      <c r="F85" s="6"/>
    </row>
    <row r="86" spans="1:6" ht="15">
      <c r="A86" t="s">
        <v>271</v>
      </c>
      <c r="F86" s="6"/>
    </row>
    <row r="87" spans="1:6" ht="15">
      <c r="A87" t="s">
        <v>272</v>
      </c>
      <c r="F87" s="6"/>
    </row>
    <row r="88" spans="1:7" ht="15">
      <c r="A88" s="5" t="s">
        <v>242</v>
      </c>
      <c r="C88">
        <v>12</v>
      </c>
      <c r="D88">
        <v>10</v>
      </c>
      <c r="E88">
        <v>14</v>
      </c>
      <c r="F88" s="6"/>
      <c r="G88">
        <f>SUM(B88:F88)</f>
        <v>36</v>
      </c>
    </row>
    <row r="89" spans="1:6" ht="15">
      <c r="A89" t="s">
        <v>243</v>
      </c>
      <c r="F89" s="6"/>
    </row>
    <row r="90" spans="1:6" ht="15">
      <c r="A90" t="s">
        <v>244</v>
      </c>
      <c r="F90" s="6"/>
    </row>
    <row r="91" spans="1:6" ht="15">
      <c r="A91" t="s">
        <v>245</v>
      </c>
      <c r="F91" s="6"/>
    </row>
    <row r="92" spans="1:6" ht="15">
      <c r="A92" t="s">
        <v>246</v>
      </c>
      <c r="F92" s="6"/>
    </row>
    <row r="93" spans="1:6" ht="15">
      <c r="A93" t="s">
        <v>247</v>
      </c>
      <c r="F93" s="6"/>
    </row>
    <row r="94" spans="1:7" ht="15">
      <c r="A94" s="5" t="s">
        <v>258</v>
      </c>
      <c r="B94">
        <v>9</v>
      </c>
      <c r="C94">
        <v>11</v>
      </c>
      <c r="D94">
        <v>16</v>
      </c>
      <c r="E94">
        <v>2</v>
      </c>
      <c r="F94" s="6">
        <v>-2</v>
      </c>
      <c r="G94">
        <f>SUM(B94:F94)</f>
        <v>36</v>
      </c>
    </row>
    <row r="95" spans="1:6" ht="15">
      <c r="A95" t="s">
        <v>144</v>
      </c>
      <c r="F95" s="6"/>
    </row>
    <row r="96" spans="1:6" ht="15">
      <c r="A96" t="s">
        <v>145</v>
      </c>
      <c r="F96" s="6"/>
    </row>
    <row r="97" spans="1:6" ht="15">
      <c r="A97" t="s">
        <v>146</v>
      </c>
      <c r="F97" s="6"/>
    </row>
    <row r="98" spans="1:6" ht="15">
      <c r="A98" t="s">
        <v>147</v>
      </c>
      <c r="F98" s="6"/>
    </row>
    <row r="99" spans="1:6" ht="15">
      <c r="A99" t="s">
        <v>148</v>
      </c>
      <c r="F99" s="6"/>
    </row>
    <row r="100" spans="1:7" ht="15.75" customHeight="1">
      <c r="A100" s="5" t="s">
        <v>172</v>
      </c>
      <c r="C100">
        <v>22</v>
      </c>
      <c r="D100">
        <v>11</v>
      </c>
      <c r="F100" s="6"/>
      <c r="G100">
        <f>SUM(B100:F100)</f>
        <v>33</v>
      </c>
    </row>
    <row r="101" spans="1:6" ht="15">
      <c r="A101" t="s">
        <v>173</v>
      </c>
      <c r="F101" s="6"/>
    </row>
    <row r="102" spans="1:6" ht="15">
      <c r="A102" t="s">
        <v>174</v>
      </c>
      <c r="F102" s="6"/>
    </row>
    <row r="103" spans="1:6" ht="15">
      <c r="A103" t="s">
        <v>175</v>
      </c>
      <c r="F103" s="6"/>
    </row>
    <row r="104" spans="1:6" ht="15">
      <c r="A104" t="s">
        <v>176</v>
      </c>
      <c r="F104" s="6"/>
    </row>
    <row r="105" spans="1:6" ht="15">
      <c r="A105" t="s">
        <v>177</v>
      </c>
      <c r="F105" s="6"/>
    </row>
    <row r="106" spans="1:7" ht="15">
      <c r="A106" s="5" t="s">
        <v>253</v>
      </c>
      <c r="B106">
        <v>19</v>
      </c>
      <c r="C106">
        <v>8</v>
      </c>
      <c r="D106">
        <v>6</v>
      </c>
      <c r="F106" s="6"/>
      <c r="G106">
        <f>SUM(B106:F106)</f>
        <v>33</v>
      </c>
    </row>
    <row r="107" spans="1:6" ht="15">
      <c r="A107" t="s">
        <v>254</v>
      </c>
      <c r="F107" s="6"/>
    </row>
    <row r="108" spans="1:6" ht="15">
      <c r="A108" t="s">
        <v>250</v>
      </c>
      <c r="F108" s="6"/>
    </row>
    <row r="109" spans="1:6" ht="15">
      <c r="A109" t="s">
        <v>255</v>
      </c>
      <c r="F109" s="6"/>
    </row>
    <row r="110" spans="1:6" ht="15">
      <c r="A110" t="s">
        <v>256</v>
      </c>
      <c r="F110" s="6"/>
    </row>
    <row r="111" spans="1:6" ht="15">
      <c r="A111" t="s">
        <v>257</v>
      </c>
      <c r="F111" s="6"/>
    </row>
    <row r="112" spans="1:7" ht="15">
      <c r="A112" s="5" t="s">
        <v>224</v>
      </c>
      <c r="B112">
        <v>5</v>
      </c>
      <c r="D112">
        <v>12</v>
      </c>
      <c r="E112">
        <v>16</v>
      </c>
      <c r="F112" s="6"/>
      <c r="G112">
        <f>SUM(B112:F112)</f>
        <v>33</v>
      </c>
    </row>
    <row r="113" spans="1:6" ht="15">
      <c r="A113" t="s">
        <v>225</v>
      </c>
      <c r="F113" s="6"/>
    </row>
    <row r="114" spans="1:6" ht="15">
      <c r="A114" t="s">
        <v>226</v>
      </c>
      <c r="F114" s="6"/>
    </row>
    <row r="115" spans="1:6" ht="15">
      <c r="A115" t="s">
        <v>227</v>
      </c>
      <c r="F115" s="6"/>
    </row>
    <row r="116" spans="1:6" ht="15">
      <c r="A116" t="s">
        <v>228</v>
      </c>
      <c r="F116" s="6"/>
    </row>
    <row r="117" spans="1:6" ht="15">
      <c r="A117" t="s">
        <v>229</v>
      </c>
      <c r="F117" s="6"/>
    </row>
    <row r="118" spans="1:7" ht="15">
      <c r="A118" s="5" t="s">
        <v>89</v>
      </c>
      <c r="B118">
        <v>11</v>
      </c>
      <c r="C118">
        <v>13</v>
      </c>
      <c r="D118">
        <v>4</v>
      </c>
      <c r="E118">
        <v>9</v>
      </c>
      <c r="F118" s="6">
        <v>-4</v>
      </c>
      <c r="G118">
        <f>SUM(B118:F118)</f>
        <v>33</v>
      </c>
    </row>
    <row r="119" spans="1:6" ht="15">
      <c r="A119" t="s">
        <v>90</v>
      </c>
      <c r="F119" s="6"/>
    </row>
    <row r="120" spans="1:6" ht="15">
      <c r="A120" t="s">
        <v>91</v>
      </c>
      <c r="F120" s="6"/>
    </row>
    <row r="121" spans="1:6" ht="15">
      <c r="A121" t="s">
        <v>92</v>
      </c>
      <c r="F121" s="6"/>
    </row>
    <row r="122" spans="1:6" ht="15">
      <c r="A122" t="s">
        <v>93</v>
      </c>
      <c r="F122" s="6"/>
    </row>
    <row r="123" spans="1:6" ht="15.75" customHeight="1">
      <c r="A123" t="s">
        <v>94</v>
      </c>
      <c r="F123" s="6"/>
    </row>
    <row r="124" spans="1:7" ht="15">
      <c r="A124" s="5" t="s">
        <v>78</v>
      </c>
      <c r="C124">
        <v>3</v>
      </c>
      <c r="D124">
        <v>5</v>
      </c>
      <c r="E124">
        <v>22</v>
      </c>
      <c r="F124" s="6"/>
      <c r="G124">
        <f>SUM(B124:F124)</f>
        <v>30</v>
      </c>
    </row>
    <row r="125" spans="1:6" ht="15">
      <c r="A125" t="s">
        <v>79</v>
      </c>
      <c r="F125" s="6"/>
    </row>
    <row r="126" spans="1:6" ht="15">
      <c r="A126" t="s">
        <v>200</v>
      </c>
      <c r="F126" s="6"/>
    </row>
    <row r="127" spans="1:6" ht="15">
      <c r="A127" t="s">
        <v>80</v>
      </c>
      <c r="F127" s="6"/>
    </row>
    <row r="128" spans="1:6" ht="15">
      <c r="A128" t="s">
        <v>76</v>
      </c>
      <c r="F128" s="6"/>
    </row>
    <row r="129" spans="1:6" ht="15">
      <c r="A129" t="s">
        <v>77</v>
      </c>
      <c r="F129" s="6"/>
    </row>
    <row r="130" spans="1:7" ht="15">
      <c r="A130" s="5" t="s">
        <v>301</v>
      </c>
      <c r="B130">
        <v>6</v>
      </c>
      <c r="D130">
        <v>18</v>
      </c>
      <c r="E130">
        <v>1</v>
      </c>
      <c r="F130" s="6"/>
      <c r="G130">
        <f>SUM(B130:F130)</f>
        <v>25</v>
      </c>
    </row>
    <row r="131" spans="1:6" ht="15">
      <c r="A131" t="s">
        <v>302</v>
      </c>
      <c r="F131" s="6"/>
    </row>
    <row r="132" spans="1:6" ht="15">
      <c r="A132" t="s">
        <v>303</v>
      </c>
      <c r="F132" s="6"/>
    </row>
    <row r="133" spans="1:6" ht="15">
      <c r="A133" t="s">
        <v>304</v>
      </c>
      <c r="F133" s="6"/>
    </row>
    <row r="134" spans="1:6" ht="15">
      <c r="A134" t="s">
        <v>305</v>
      </c>
      <c r="F134" s="6"/>
    </row>
    <row r="135" spans="1:6" ht="15">
      <c r="A135" t="s">
        <v>306</v>
      </c>
      <c r="F135" s="6"/>
    </row>
    <row r="136" spans="1:7" ht="15">
      <c r="A136" s="5" t="s">
        <v>104</v>
      </c>
      <c r="D136">
        <v>13</v>
      </c>
      <c r="E136">
        <v>11</v>
      </c>
      <c r="F136" s="6"/>
      <c r="G136">
        <f>SUM(B136:F136)</f>
        <v>24</v>
      </c>
    </row>
    <row r="137" spans="1:6" ht="15">
      <c r="A137" t="s">
        <v>105</v>
      </c>
      <c r="F137" s="6"/>
    </row>
    <row r="138" spans="1:6" ht="15">
      <c r="A138" t="s">
        <v>106</v>
      </c>
      <c r="F138" s="6"/>
    </row>
    <row r="139" spans="1:6" ht="15">
      <c r="A139" t="s">
        <v>107</v>
      </c>
      <c r="F139" s="6"/>
    </row>
    <row r="140" spans="1:6" ht="15">
      <c r="A140" t="s">
        <v>108</v>
      </c>
      <c r="F140" s="6"/>
    </row>
    <row r="141" spans="1:6" ht="15">
      <c r="A141" t="s">
        <v>109</v>
      </c>
      <c r="F141" s="6"/>
    </row>
    <row r="142" spans="1:7" ht="15">
      <c r="A142" s="5" t="s">
        <v>295</v>
      </c>
      <c r="C142">
        <v>10</v>
      </c>
      <c r="D142">
        <v>2</v>
      </c>
      <c r="E142">
        <v>12</v>
      </c>
      <c r="F142" s="6"/>
      <c r="G142">
        <f>SUM(B142:F142)</f>
        <v>24</v>
      </c>
    </row>
    <row r="143" spans="1:6" ht="15">
      <c r="A143" t="s">
        <v>296</v>
      </c>
      <c r="F143" s="6"/>
    </row>
    <row r="144" spans="1:6" ht="15">
      <c r="A144" t="s">
        <v>298</v>
      </c>
      <c r="F144" s="6"/>
    </row>
    <row r="145" spans="1:6" ht="15">
      <c r="A145" t="s">
        <v>297</v>
      </c>
      <c r="F145" s="6"/>
    </row>
    <row r="146" spans="1:6" ht="15">
      <c r="A146" t="s">
        <v>299</v>
      </c>
      <c r="F146" s="6"/>
    </row>
    <row r="147" spans="1:6" ht="15">
      <c r="A147" t="s">
        <v>300</v>
      </c>
      <c r="F147" s="6"/>
    </row>
    <row r="148" spans="1:7" ht="15">
      <c r="A148" s="5" t="s">
        <v>86</v>
      </c>
      <c r="B148">
        <v>1</v>
      </c>
      <c r="C148">
        <v>18</v>
      </c>
      <c r="F148" s="6"/>
      <c r="G148">
        <f>SUM(B148:F148)</f>
        <v>19</v>
      </c>
    </row>
    <row r="149" spans="1:6" ht="15">
      <c r="A149" t="s">
        <v>81</v>
      </c>
      <c r="F149" s="6"/>
    </row>
    <row r="150" spans="1:6" ht="15">
      <c r="A150" t="s">
        <v>82</v>
      </c>
      <c r="F150" s="6"/>
    </row>
    <row r="151" spans="1:6" ht="15">
      <c r="A151" t="s">
        <v>83</v>
      </c>
      <c r="F151" s="6"/>
    </row>
    <row r="152" spans="1:6" ht="15">
      <c r="A152" t="s">
        <v>84</v>
      </c>
      <c r="F152" s="6"/>
    </row>
    <row r="153" spans="1:6" ht="16.5" customHeight="1">
      <c r="A153" t="s">
        <v>85</v>
      </c>
      <c r="F153" s="6"/>
    </row>
    <row r="154" spans="1:7" ht="15">
      <c r="A154" s="5" t="s">
        <v>201</v>
      </c>
      <c r="B154">
        <v>12</v>
      </c>
      <c r="C154">
        <v>1</v>
      </c>
      <c r="E154">
        <v>4</v>
      </c>
      <c r="F154" s="6"/>
      <c r="G154">
        <f>SUM(B154:F154)</f>
        <v>17</v>
      </c>
    </row>
    <row r="155" spans="1:6" ht="15">
      <c r="A155" t="s">
        <v>202</v>
      </c>
      <c r="F155" s="6"/>
    </row>
    <row r="156" spans="1:6" ht="15">
      <c r="A156" t="s">
        <v>203</v>
      </c>
      <c r="F156" s="6"/>
    </row>
    <row r="157" spans="1:6" ht="15">
      <c r="A157" t="s">
        <v>297</v>
      </c>
      <c r="F157" s="6"/>
    </row>
    <row r="158" spans="1:6" ht="15">
      <c r="A158" t="s">
        <v>87</v>
      </c>
      <c r="F158" s="6"/>
    </row>
    <row r="159" spans="1:6" ht="15">
      <c r="A159" t="s">
        <v>88</v>
      </c>
      <c r="F159" s="6"/>
    </row>
    <row r="160" spans="1:7" ht="15">
      <c r="A160" s="5" t="s">
        <v>283</v>
      </c>
      <c r="C160">
        <v>6</v>
      </c>
      <c r="D160">
        <v>8</v>
      </c>
      <c r="F160" s="6"/>
      <c r="G160">
        <f>SUM(B160:F160)</f>
        <v>14</v>
      </c>
    </row>
    <row r="161" spans="1:6" ht="15">
      <c r="A161" t="s">
        <v>284</v>
      </c>
      <c r="F161" s="6"/>
    </row>
    <row r="162" spans="1:6" ht="15">
      <c r="A162" t="s">
        <v>285</v>
      </c>
      <c r="F162" s="6"/>
    </row>
    <row r="163" spans="1:6" ht="15">
      <c r="A163" t="s">
        <v>286</v>
      </c>
      <c r="F163" s="6"/>
    </row>
    <row r="164" spans="1:6" ht="15">
      <c r="A164" t="s">
        <v>287</v>
      </c>
      <c r="F164" s="6"/>
    </row>
    <row r="165" spans="1:6" ht="15">
      <c r="A165" t="s">
        <v>288</v>
      </c>
      <c r="F165" s="6"/>
    </row>
    <row r="166" spans="1:7" ht="15">
      <c r="A166" s="5" t="s">
        <v>166</v>
      </c>
      <c r="B166">
        <v>14</v>
      </c>
      <c r="F166" s="6"/>
      <c r="G166">
        <f>SUM(B166:F166)</f>
        <v>14</v>
      </c>
    </row>
    <row r="167" spans="1:6" ht="15">
      <c r="A167" t="s">
        <v>167</v>
      </c>
      <c r="F167" s="6"/>
    </row>
    <row r="168" spans="1:6" ht="15">
      <c r="A168" t="s">
        <v>168</v>
      </c>
      <c r="F168" s="6"/>
    </row>
    <row r="169" spans="1:6" ht="15">
      <c r="A169" t="s">
        <v>169</v>
      </c>
      <c r="F169" s="6"/>
    </row>
    <row r="170" spans="1:6" ht="15">
      <c r="A170" t="s">
        <v>170</v>
      </c>
      <c r="F170" s="6"/>
    </row>
    <row r="171" spans="1:6" ht="15">
      <c r="A171" t="s">
        <v>171</v>
      </c>
      <c r="F171" s="6"/>
    </row>
    <row r="172" spans="1:7" ht="15">
      <c r="A172" s="5" t="s">
        <v>248</v>
      </c>
      <c r="B172">
        <v>3</v>
      </c>
      <c r="E172">
        <v>8</v>
      </c>
      <c r="F172" s="6"/>
      <c r="G172">
        <f>SUM(B172:F172)</f>
        <v>11</v>
      </c>
    </row>
    <row r="173" spans="1:6" ht="15">
      <c r="A173" t="s">
        <v>249</v>
      </c>
      <c r="F173" s="6"/>
    </row>
    <row r="174" spans="1:6" ht="15">
      <c r="A174" t="s">
        <v>250</v>
      </c>
      <c r="F174" s="6"/>
    </row>
    <row r="175" spans="1:6" ht="15">
      <c r="A175" t="s">
        <v>251</v>
      </c>
      <c r="F175" s="6"/>
    </row>
    <row r="176" spans="1:6" ht="15">
      <c r="A176" t="s">
        <v>252</v>
      </c>
      <c r="F176" s="6"/>
    </row>
    <row r="177" spans="1:7" ht="15">
      <c r="A177" s="5" t="s">
        <v>149</v>
      </c>
      <c r="C177">
        <v>9</v>
      </c>
      <c r="F177" s="6"/>
      <c r="G177">
        <f>SUM(B177:F177)</f>
        <v>9</v>
      </c>
    </row>
    <row r="178" spans="1:6" ht="15">
      <c r="A178" t="s">
        <v>150</v>
      </c>
      <c r="F178" s="6"/>
    </row>
    <row r="179" spans="1:6" ht="15">
      <c r="A179" t="s">
        <v>250</v>
      </c>
      <c r="F179" s="6"/>
    </row>
    <row r="180" spans="1:6" ht="15">
      <c r="A180" t="s">
        <v>151</v>
      </c>
      <c r="F180" s="6"/>
    </row>
    <row r="181" spans="1:6" ht="15">
      <c r="A181" t="s">
        <v>152</v>
      </c>
      <c r="F181" s="6"/>
    </row>
    <row r="182" spans="1:6" ht="15">
      <c r="A182" t="s">
        <v>153</v>
      </c>
      <c r="F182" s="6"/>
    </row>
    <row r="183" spans="1:7" ht="15">
      <c r="A183" s="4" t="s">
        <v>154</v>
      </c>
      <c r="C183">
        <v>5</v>
      </c>
      <c r="D183">
        <v>1</v>
      </c>
      <c r="E183">
        <v>3</v>
      </c>
      <c r="F183" s="6"/>
      <c r="G183">
        <f>SUM(B183:F183)</f>
        <v>9</v>
      </c>
    </row>
    <row r="184" spans="1:6" ht="15">
      <c r="A184" t="s">
        <v>155</v>
      </c>
      <c r="F184" s="6"/>
    </row>
    <row r="185" spans="1:6" ht="15">
      <c r="A185" t="s">
        <v>156</v>
      </c>
      <c r="F185" s="6"/>
    </row>
    <row r="186" spans="1:6" ht="15">
      <c r="A186" t="s">
        <v>157</v>
      </c>
      <c r="F186" s="6"/>
    </row>
    <row r="187" spans="1:6" ht="15">
      <c r="A187" t="s">
        <v>158</v>
      </c>
      <c r="F187" s="6"/>
    </row>
    <row r="188" spans="1:6" ht="15">
      <c r="A188" t="s">
        <v>159</v>
      </c>
      <c r="F188" s="6"/>
    </row>
    <row r="189" spans="1:7" ht="15">
      <c r="A189" s="5" t="s">
        <v>313</v>
      </c>
      <c r="B189">
        <v>4</v>
      </c>
      <c r="F189" s="6"/>
      <c r="G189">
        <f>SUM(B189:F189)</f>
        <v>4</v>
      </c>
    </row>
    <row r="190" spans="1:6" ht="15">
      <c r="A190" t="s">
        <v>314</v>
      </c>
      <c r="F190" s="6"/>
    </row>
    <row r="191" spans="1:6" ht="15">
      <c r="A191" t="s">
        <v>315</v>
      </c>
      <c r="F191" s="6"/>
    </row>
    <row r="192" spans="1:6" ht="15">
      <c r="A192" t="s">
        <v>316</v>
      </c>
      <c r="F192" s="6"/>
    </row>
    <row r="193" spans="1:6" ht="15">
      <c r="A193" t="s">
        <v>317</v>
      </c>
      <c r="F193" s="6"/>
    </row>
    <row r="194" spans="1:6" ht="15">
      <c r="A194" t="s">
        <v>318</v>
      </c>
      <c r="F194" s="6"/>
    </row>
    <row r="195" spans="1:6" ht="15">
      <c r="A195" s="5" t="s">
        <v>103</v>
      </c>
      <c r="F195" s="6"/>
    </row>
    <row r="196" spans="1:6" ht="15">
      <c r="A196" t="s">
        <v>194</v>
      </c>
      <c r="F196" s="6"/>
    </row>
    <row r="197" spans="1:6" ht="15">
      <c r="A197" t="s">
        <v>197</v>
      </c>
      <c r="F197" s="6"/>
    </row>
    <row r="198" spans="1:6" ht="15">
      <c r="A198" t="s">
        <v>195</v>
      </c>
      <c r="F198" s="6"/>
    </row>
    <row r="199" spans="1:6" ht="15">
      <c r="A199" t="s">
        <v>196</v>
      </c>
      <c r="F199" s="6"/>
    </row>
    <row r="200" spans="1:6" ht="15">
      <c r="A200" t="s">
        <v>306</v>
      </c>
      <c r="F200" s="6"/>
    </row>
    <row r="201" spans="1:6" ht="15">
      <c r="A201" s="5" t="s">
        <v>198</v>
      </c>
      <c r="F201" s="6"/>
    </row>
    <row r="202" spans="1:6" ht="15">
      <c r="A202" t="s">
        <v>199</v>
      </c>
      <c r="F202" s="6"/>
    </row>
    <row r="203" spans="1:6" ht="15">
      <c r="A203" t="s">
        <v>200</v>
      </c>
      <c r="F203" s="6"/>
    </row>
    <row r="204" spans="1:6" ht="15">
      <c r="A204" t="s">
        <v>75</v>
      </c>
      <c r="F204" s="6"/>
    </row>
    <row r="205" spans="1:6" ht="15">
      <c r="A205" t="s">
        <v>76</v>
      </c>
      <c r="F205" s="6"/>
    </row>
    <row r="206" spans="1:6" ht="15">
      <c r="A206" t="s">
        <v>77</v>
      </c>
      <c r="F206" s="6"/>
    </row>
    <row r="207" spans="1:6" ht="15">
      <c r="A207" s="5" t="s">
        <v>273</v>
      </c>
      <c r="F207" s="6"/>
    </row>
    <row r="208" spans="1:6" ht="15">
      <c r="A208" t="s">
        <v>274</v>
      </c>
      <c r="F208" s="6"/>
    </row>
    <row r="209" spans="1:6" ht="15">
      <c r="A209" t="s">
        <v>275</v>
      </c>
      <c r="F209" s="6"/>
    </row>
    <row r="210" spans="1:6" ht="15">
      <c r="A210" t="s">
        <v>276</v>
      </c>
      <c r="F210" s="6"/>
    </row>
    <row r="211" spans="1:6" ht="15">
      <c r="A211" t="s">
        <v>271</v>
      </c>
      <c r="F211" s="6"/>
    </row>
    <row r="212" spans="1:6" ht="15">
      <c r="A212" t="s">
        <v>272</v>
      </c>
      <c r="F212" s="6"/>
    </row>
    <row r="213" spans="1:6" ht="15">
      <c r="A213" s="5" t="s">
        <v>277</v>
      </c>
      <c r="F213" s="5"/>
    </row>
    <row r="214" spans="1:6" ht="15">
      <c r="A214" t="s">
        <v>278</v>
      </c>
      <c r="F214" s="5"/>
    </row>
    <row r="215" spans="1:6" ht="15">
      <c r="A215" t="s">
        <v>279</v>
      </c>
      <c r="F215" s="5"/>
    </row>
    <row r="216" spans="1:6" ht="15">
      <c r="A216" t="s">
        <v>280</v>
      </c>
      <c r="F216" s="5"/>
    </row>
    <row r="217" spans="1:6" ht="15">
      <c r="A217" t="s">
        <v>281</v>
      </c>
      <c r="F217" s="5"/>
    </row>
    <row r="218" spans="1:6" ht="15">
      <c r="A218" t="s">
        <v>282</v>
      </c>
      <c r="F218" s="5"/>
    </row>
    <row r="219" spans="1:6" ht="15">
      <c r="A219" s="5" t="s">
        <v>230</v>
      </c>
      <c r="F219" s="5"/>
    </row>
    <row r="220" spans="1:6" ht="15">
      <c r="A220" t="s">
        <v>231</v>
      </c>
      <c r="F220" s="5"/>
    </row>
    <row r="221" spans="1:6" ht="15">
      <c r="A221" t="s">
        <v>235</v>
      </c>
      <c r="F221" s="5"/>
    </row>
    <row r="222" spans="1:6" ht="15">
      <c r="A222" t="s">
        <v>232</v>
      </c>
      <c r="F222" s="5"/>
    </row>
    <row r="223" spans="1:6" ht="15">
      <c r="A223" t="s">
        <v>233</v>
      </c>
      <c r="F223" s="5"/>
    </row>
    <row r="224" ht="15">
      <c r="A224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7.7109375" style="14" customWidth="1"/>
    <col min="2" max="2" width="19.7109375" style="14" customWidth="1"/>
    <col min="3" max="3" width="17.28125" style="14" hidden="1" customWidth="1"/>
    <col min="4" max="16384" width="8.8515625" style="14" customWidth="1"/>
  </cols>
  <sheetData>
    <row r="1" spans="1:2" s="17" customFormat="1" ht="21">
      <c r="A1" s="16" t="s">
        <v>259</v>
      </c>
      <c r="B1" s="16" t="s">
        <v>112</v>
      </c>
    </row>
    <row r="2" ht="15">
      <c r="A2" s="14" t="s">
        <v>113</v>
      </c>
    </row>
    <row r="3" ht="15">
      <c r="A3" s="7"/>
    </row>
    <row r="4" spans="1:2" ht="15">
      <c r="A4" s="7" t="s">
        <v>114</v>
      </c>
      <c r="B4" s="7" t="s">
        <v>115</v>
      </c>
    </row>
    <row r="5" spans="1:2" ht="15">
      <c r="A5" s="14" t="s">
        <v>150</v>
      </c>
      <c r="B5" s="14" t="s">
        <v>116</v>
      </c>
    </row>
    <row r="6" spans="1:2" ht="15">
      <c r="A6" s="7" t="s">
        <v>117</v>
      </c>
      <c r="B6" s="7" t="s">
        <v>118</v>
      </c>
    </row>
    <row r="7" spans="1:2" ht="15">
      <c r="A7" s="14" t="s">
        <v>202</v>
      </c>
      <c r="B7" s="14" t="s">
        <v>119</v>
      </c>
    </row>
    <row r="8" spans="1:2" ht="15">
      <c r="A8" s="7" t="s">
        <v>120</v>
      </c>
      <c r="B8" s="7" t="s">
        <v>121</v>
      </c>
    </row>
    <row r="9" spans="1:2" ht="15">
      <c r="A9" s="14" t="s">
        <v>81</v>
      </c>
      <c r="B9" s="14" t="s">
        <v>122</v>
      </c>
    </row>
    <row r="10" spans="1:2" ht="15">
      <c r="A10" s="7" t="s">
        <v>123</v>
      </c>
      <c r="B10" s="7" t="s">
        <v>124</v>
      </c>
    </row>
    <row r="11" spans="1:2" ht="15">
      <c r="A11" s="14" t="s">
        <v>284</v>
      </c>
      <c r="B11" s="14" t="s">
        <v>125</v>
      </c>
    </row>
    <row r="12" spans="1:2" ht="15">
      <c r="A12" s="15" t="s">
        <v>126</v>
      </c>
      <c r="B12" s="7" t="s">
        <v>127</v>
      </c>
    </row>
    <row r="13" spans="1:2" ht="15">
      <c r="A13" s="14" t="s">
        <v>155</v>
      </c>
      <c r="B13" s="14" t="s">
        <v>128</v>
      </c>
    </row>
    <row r="14" spans="1:2" ht="15">
      <c r="A14" s="7" t="s">
        <v>129</v>
      </c>
      <c r="B14" s="7" t="s">
        <v>130</v>
      </c>
    </row>
    <row r="15" spans="1:2" ht="15">
      <c r="A15" s="14" t="s">
        <v>302</v>
      </c>
      <c r="B15" s="14" t="s">
        <v>131</v>
      </c>
    </row>
    <row r="16" spans="1:2" ht="15">
      <c r="A16" s="7" t="s">
        <v>132</v>
      </c>
      <c r="B16" s="7" t="s">
        <v>121</v>
      </c>
    </row>
    <row r="17" spans="1:2" ht="15">
      <c r="A17" s="14" t="s">
        <v>81</v>
      </c>
      <c r="B17" s="14" t="s">
        <v>122</v>
      </c>
    </row>
    <row r="18" spans="1:2" ht="15">
      <c r="A18" s="7" t="s">
        <v>133</v>
      </c>
      <c r="B18" s="7" t="s">
        <v>134</v>
      </c>
    </row>
    <row r="19" spans="1:2" ht="15">
      <c r="A19" s="14" t="s">
        <v>296</v>
      </c>
      <c r="B19" s="14" t="s">
        <v>135</v>
      </c>
    </row>
    <row r="20" spans="1:2" ht="15">
      <c r="A20" s="7" t="s">
        <v>136</v>
      </c>
      <c r="B20" s="7" t="s">
        <v>137</v>
      </c>
    </row>
    <row r="21" spans="1:2" ht="15">
      <c r="A21" s="14" t="s">
        <v>105</v>
      </c>
      <c r="B21" s="14" t="s">
        <v>138</v>
      </c>
    </row>
    <row r="22" spans="1:2" ht="15">
      <c r="A22" s="7" t="s">
        <v>139</v>
      </c>
      <c r="B22" s="7" t="s">
        <v>140</v>
      </c>
    </row>
    <row r="23" spans="1:2" ht="15">
      <c r="A23" s="14" t="s">
        <v>79</v>
      </c>
      <c r="B23" s="14" t="s">
        <v>141</v>
      </c>
    </row>
    <row r="24" spans="1:2" ht="15">
      <c r="A24" s="7" t="s">
        <v>142</v>
      </c>
      <c r="B24" s="7" t="s">
        <v>115</v>
      </c>
    </row>
    <row r="25" spans="1:2" ht="15">
      <c r="A25" s="14" t="s">
        <v>249</v>
      </c>
      <c r="B25" s="14" t="s">
        <v>143</v>
      </c>
    </row>
    <row r="26" spans="1:2" ht="15">
      <c r="A26" s="7" t="s">
        <v>2</v>
      </c>
      <c r="B26" s="7" t="s">
        <v>3</v>
      </c>
    </row>
    <row r="27" spans="1:2" ht="15">
      <c r="A27" s="14" t="s">
        <v>90</v>
      </c>
      <c r="B27" s="14" t="s">
        <v>4</v>
      </c>
    </row>
    <row r="28" spans="1:2" ht="15">
      <c r="A28" s="7" t="s">
        <v>5</v>
      </c>
      <c r="B28" s="7" t="s">
        <v>6</v>
      </c>
    </row>
    <row r="29" spans="1:2" ht="15">
      <c r="A29" s="14" t="s">
        <v>225</v>
      </c>
      <c r="B29" s="14" t="s">
        <v>7</v>
      </c>
    </row>
    <row r="30" spans="1:2" ht="15">
      <c r="A30" s="7" t="s">
        <v>8</v>
      </c>
      <c r="B30" s="7" t="s">
        <v>9</v>
      </c>
    </row>
    <row r="31" spans="1:2" ht="15">
      <c r="A31" s="14" t="s">
        <v>173</v>
      </c>
      <c r="B31" s="14" t="s">
        <v>10</v>
      </c>
    </row>
    <row r="32" spans="1:2" ht="15">
      <c r="A32" s="7" t="s">
        <v>11</v>
      </c>
      <c r="B32" s="7" t="s">
        <v>12</v>
      </c>
    </row>
    <row r="33" spans="1:2" ht="15">
      <c r="A33" s="14" t="s">
        <v>144</v>
      </c>
      <c r="B33" s="14" t="s">
        <v>13</v>
      </c>
    </row>
    <row r="34" spans="1:2" ht="15">
      <c r="A34" s="7" t="s">
        <v>14</v>
      </c>
      <c r="B34" s="7" t="s">
        <v>15</v>
      </c>
    </row>
    <row r="35" spans="1:2" ht="13.5" customHeight="1">
      <c r="A35" s="14" t="s">
        <v>243</v>
      </c>
      <c r="B35" s="14" t="s">
        <v>16</v>
      </c>
    </row>
    <row r="36" spans="1:2" ht="12.75" customHeight="1">
      <c r="A36" s="7" t="s">
        <v>17</v>
      </c>
      <c r="B36" s="7" t="s">
        <v>18</v>
      </c>
    </row>
    <row r="37" spans="1:2" ht="15">
      <c r="A37" s="14" t="s">
        <v>191</v>
      </c>
      <c r="B37" s="14" t="s">
        <v>19</v>
      </c>
    </row>
    <row r="38" spans="1:2" ht="15">
      <c r="A38" s="7" t="s">
        <v>20</v>
      </c>
      <c r="B38" s="7" t="s">
        <v>21</v>
      </c>
    </row>
    <row r="39" spans="1:2" ht="15">
      <c r="A39" s="14" t="s">
        <v>290</v>
      </c>
      <c r="B39" s="14" t="s">
        <v>22</v>
      </c>
    </row>
    <row r="40" spans="1:2" ht="15">
      <c r="A40" s="7" t="s">
        <v>23</v>
      </c>
      <c r="B40" s="7" t="s">
        <v>115</v>
      </c>
    </row>
    <row r="41" spans="1:2" ht="13.5" customHeight="1">
      <c r="A41" s="14" t="s">
        <v>254</v>
      </c>
      <c r="B41" s="14" t="s">
        <v>24</v>
      </c>
    </row>
    <row r="42" spans="1:2" ht="15">
      <c r="A42" s="7" t="s">
        <v>25</v>
      </c>
      <c r="B42" s="7" t="s">
        <v>26</v>
      </c>
    </row>
    <row r="43" spans="1:2" ht="15">
      <c r="A43" s="14" t="s">
        <v>308</v>
      </c>
      <c r="B43" s="14" t="s">
        <v>27</v>
      </c>
    </row>
    <row r="44" spans="1:2" ht="15">
      <c r="A44" s="7" t="s">
        <v>28</v>
      </c>
      <c r="B44" s="7" t="s">
        <v>29</v>
      </c>
    </row>
    <row r="45" spans="1:2" ht="15">
      <c r="A45" s="14" t="s">
        <v>205</v>
      </c>
      <c r="B45" s="14" t="s">
        <v>30</v>
      </c>
    </row>
    <row r="46" spans="1:2" ht="15">
      <c r="A46" s="7" t="s">
        <v>31</v>
      </c>
      <c r="B46" s="7" t="s">
        <v>32</v>
      </c>
    </row>
    <row r="47" spans="1:2" ht="15">
      <c r="A47" s="14" t="s">
        <v>161</v>
      </c>
      <c r="B47" s="14" t="s">
        <v>33</v>
      </c>
    </row>
    <row r="48" spans="1:2" ht="15">
      <c r="A48" s="7" t="s">
        <v>34</v>
      </c>
      <c r="B48" s="7" t="s">
        <v>35</v>
      </c>
    </row>
    <row r="49" spans="1:2" ht="15">
      <c r="A49" s="14" t="s">
        <v>219</v>
      </c>
      <c r="B49" s="14" t="s">
        <v>36</v>
      </c>
    </row>
    <row r="50" spans="1:2" ht="15">
      <c r="A50" s="7" t="s">
        <v>37</v>
      </c>
      <c r="B50" s="7" t="s">
        <v>38</v>
      </c>
    </row>
    <row r="51" spans="1:2" ht="15">
      <c r="A51" s="14" t="s">
        <v>214</v>
      </c>
      <c r="B51" s="14" t="s">
        <v>39</v>
      </c>
    </row>
    <row r="52" spans="1:2" ht="15">
      <c r="A52" s="7" t="s">
        <v>40</v>
      </c>
      <c r="B52" s="7" t="s">
        <v>41</v>
      </c>
    </row>
    <row r="53" spans="1:3" ht="15">
      <c r="A53" s="14" t="s">
        <v>267</v>
      </c>
      <c r="B53" s="14" t="s">
        <v>42</v>
      </c>
      <c r="C53" s="15"/>
    </row>
    <row r="54" spans="1:2" ht="15">
      <c r="A54" s="7" t="s">
        <v>43</v>
      </c>
      <c r="B54" s="7" t="s">
        <v>44</v>
      </c>
    </row>
    <row r="55" spans="1:2" ht="15">
      <c r="A55" s="14" t="s">
        <v>185</v>
      </c>
      <c r="B55" s="14" t="s">
        <v>19</v>
      </c>
    </row>
    <row r="56" spans="1:2" ht="15">
      <c r="A56" s="7" t="s">
        <v>45</v>
      </c>
      <c r="B56" s="7" t="s">
        <v>46</v>
      </c>
    </row>
    <row r="57" spans="1:2" ht="15">
      <c r="A57" s="14" t="s">
        <v>179</v>
      </c>
      <c r="B57" s="14" t="s">
        <v>47</v>
      </c>
    </row>
    <row r="58" spans="1:2" ht="13.5" customHeight="1">
      <c r="A58" s="7" t="s">
        <v>48</v>
      </c>
      <c r="B58" s="7" t="s">
        <v>115</v>
      </c>
    </row>
    <row r="59" spans="1:2" ht="15">
      <c r="A59" s="14" t="s">
        <v>49</v>
      </c>
      <c r="B59" s="14" t="s">
        <v>50</v>
      </c>
    </row>
    <row r="60" spans="1:2" ht="15">
      <c r="A60" s="7" t="s">
        <v>51</v>
      </c>
      <c r="B60" s="7" t="s">
        <v>52</v>
      </c>
    </row>
    <row r="61" spans="1:2" ht="15">
      <c r="A61" s="14" t="s">
        <v>237</v>
      </c>
      <c r="B61" s="1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2016-03-19T07:30:15Z</cp:lastPrinted>
  <dcterms:created xsi:type="dcterms:W3CDTF">2016-01-13T10:49:33Z</dcterms:created>
  <dcterms:modified xsi:type="dcterms:W3CDTF">2016-03-20T01:02:42Z</dcterms:modified>
  <cp:category/>
  <cp:version/>
  <cp:contentType/>
  <cp:contentStatus/>
</cp:coreProperties>
</file>